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Suivi Détaillé" sheetId="2" state="visible" r:id="rId2"/>
    <sheet xmlns:r="http://schemas.openxmlformats.org/officeDocument/2006/relationships" name="Planning Gantt" sheetId="3" state="visible" r:id="rId3"/>
    <sheet xmlns:r="http://schemas.openxmlformats.org/officeDocument/2006/relationships" name="Budget &amp; Ressources" sheetId="4" state="visible" r:id="rId4"/>
    <sheet xmlns:r="http://schemas.openxmlformats.org/officeDocument/2006/relationships" name="Graphiques" sheetId="5" state="visible" r:id="rId5"/>
    <sheet xmlns:r="http://schemas.openxmlformats.org/officeDocument/2006/relationships" name="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€&quot;"/>
    <numFmt numFmtId="165" formatCode="0.0%"/>
  </numFmts>
  <fonts count="23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93C5FD"/>
      <sz val="11"/>
    </font>
    <font>
      <name val="Calibri"/>
      <b val="1"/>
      <color rgb="001E3A8A"/>
      <sz val="12"/>
    </font>
    <font>
      <name val="Calibri"/>
      <b val="1"/>
      <color rgb="00FFFFFF"/>
      <sz val="24"/>
    </font>
    <font>
      <name val="Calibri"/>
      <b val="1"/>
      <color rgb="00FFFFFF"/>
      <sz val="9"/>
    </font>
    <font>
      <name val="Calibri"/>
      <b val="1"/>
      <color rgb="00FFFFFF"/>
      <sz val="10"/>
    </font>
    <font>
      <name val="Calibri"/>
      <color rgb="00111827"/>
      <sz val="9"/>
    </font>
    <font>
      <name val="Calibri"/>
      <b val="1"/>
      <color rgb="001E3A8A"/>
      <sz val="9"/>
    </font>
    <font>
      <name val="Calibri"/>
      <b val="1"/>
      <color rgb="00F59E0B"/>
      <sz val="9"/>
    </font>
    <font>
      <name val="Calibri"/>
      <b val="1"/>
      <color rgb="00EF4444"/>
      <sz val="9"/>
    </font>
    <font>
      <name val="Calibri"/>
      <b val="1"/>
      <color rgb="003B82F6"/>
      <sz val="9"/>
    </font>
    <font>
      <name val="Calibri"/>
      <b val="1"/>
      <color rgb="0010B981"/>
      <sz val="9"/>
    </font>
    <font>
      <name val="Calibri"/>
      <b val="1"/>
      <color rgb="00FFFFFF"/>
      <sz val="18"/>
    </font>
    <font>
      <name val="Calibri"/>
      <i val="1"/>
      <color rgb="006B7280"/>
      <sz val="8"/>
    </font>
    <font>
      <name val="Calibri"/>
      <b val="1"/>
      <color rgb="00FFFFFF"/>
      <sz val="8"/>
    </font>
    <font>
      <name val="Calibri"/>
      <b val="1"/>
      <color rgb="00FFFFFF"/>
      <sz val="7"/>
    </font>
    <font>
      <name val="Calibri"/>
      <b val="1"/>
      <color rgb="00FCA5A5"/>
      <sz val="7"/>
    </font>
    <font>
      <b val="1"/>
      <color rgb="001E3A8A"/>
    </font>
    <font>
      <name val="Calibri"/>
      <b val="1"/>
      <color rgb="00FFFFFF"/>
      <sz val="16"/>
    </font>
    <font>
      <name val="Calibri"/>
      <i val="1"/>
      <color rgb="0093C5FD"/>
      <sz val="10"/>
    </font>
    <font>
      <name val="Calibri"/>
      <b val="1"/>
      <color rgb="00FFFFFF"/>
      <sz val="11"/>
    </font>
    <font>
      <name val="Calibri"/>
      <b val="1"/>
      <color rgb="001E3A8A"/>
      <sz val="10"/>
    </font>
  </fonts>
  <fills count="17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10B981"/>
      </patternFill>
    </fill>
    <fill>
      <patternFill patternType="solid">
        <fgColor rgb="00EF4444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F59E0B"/>
      </patternFill>
    </fill>
    <fill>
      <patternFill patternType="solid">
        <fgColor rgb="007F1D1D"/>
      </patternFill>
    </fill>
    <fill>
      <patternFill patternType="solid">
        <fgColor rgb="007C3AED"/>
      </patternFill>
    </fill>
    <fill>
      <patternFill patternType="solid">
        <fgColor rgb="00E5E7EB"/>
      </patternFill>
    </fill>
    <fill>
      <patternFill patternType="solid">
        <fgColor rgb="00EC4899"/>
      </patternFill>
    </fill>
    <fill>
      <patternFill patternType="solid">
        <fgColor rgb="000891B2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DBEAFE"/>
      </patternFill>
    </fill>
  </fills>
  <borders count="8">
    <border>
      <left/>
      <right/>
      <top/>
      <bottom/>
      <diagonal/>
    </border>
    <border>
      <bottom style="medium">
        <color rgb="003B82F6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medium">
        <color rgb="00EF4444"/>
      </left>
      <right style="medium">
        <color rgb="00EF4444"/>
      </right>
      <top/>
      <bottom/>
    </border>
    <border>
      <left style="medium">
        <color rgb="00EF4444"/>
      </left>
      <right style="medium">
        <color rgb="00EF4444"/>
      </right>
      <top style="thin">
        <color rgb="00FFFFFF"/>
      </top>
      <bottom style="thin">
        <color rgb="00FFFFFF"/>
      </bottom>
    </border>
    <border>
      <left style="medium">
        <color rgb="00EF4444"/>
      </left>
      <right style="medium">
        <color rgb="00EF4444"/>
      </right>
      <top style="thin">
        <color rgb="00E5E7EB"/>
      </top>
      <bottom style="thin">
        <color rgb="00E5E7EB"/>
      </bottom>
    </border>
    <border>
      <left style="thin">
        <color rgb="00BFDBFE"/>
      </left>
      <right style="thin">
        <color rgb="00BFDBFE"/>
      </right>
      <top style="thin">
        <color rgb="00BFDBFE"/>
      </top>
      <bottom style="thin">
        <color rgb="00BFDBFE"/>
      </bottom>
    </border>
  </borders>
  <cellStyleXfs count="1">
    <xf numFmtId="0" fontId="0" fillId="0" borderId="0"/>
  </cellStyleXfs>
  <cellXfs count="79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4" fillId="4" borderId="0" applyAlignment="1" pivotButton="0" quotePrefix="0" xfId="0">
      <alignment horizontal="center" vertical="center"/>
    </xf>
    <xf numFmtId="0" fontId="0" fillId="4" borderId="0" pivotButton="0" quotePrefix="0" xfId="0"/>
    <xf numFmtId="0" fontId="4" fillId="5" borderId="0" applyAlignment="1" pivotButton="0" quotePrefix="0" xfId="0">
      <alignment horizontal="center" vertical="center"/>
    </xf>
    <xf numFmtId="0" fontId="0" fillId="5" borderId="0" pivotButton="0" quotePrefix="0" xfId="0"/>
    <xf numFmtId="0" fontId="5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center" vertical="center" wrapText="1"/>
    </xf>
    <xf numFmtId="0" fontId="6" fillId="2" borderId="2" applyAlignment="1" pivotButton="0" quotePrefix="0" xfId="0">
      <alignment horizontal="center" vertical="center" wrapText="1"/>
    </xf>
    <xf numFmtId="0" fontId="8" fillId="6" borderId="3" applyAlignment="1" pivotButton="0" quotePrefix="0" xfId="0">
      <alignment horizontal="left" vertical="center"/>
    </xf>
    <xf numFmtId="0" fontId="7" fillId="6" borderId="3" applyAlignment="1" pivotButton="0" quotePrefix="0" xfId="0">
      <alignment horizontal="center" vertical="center"/>
    </xf>
    <xf numFmtId="164" fontId="7" fillId="6" borderId="3" applyAlignment="1" pivotButton="0" quotePrefix="0" xfId="0">
      <alignment horizontal="center" vertical="center"/>
    </xf>
    <xf numFmtId="0" fontId="5" fillId="3" borderId="3" applyAlignment="1" pivotButton="0" quotePrefix="0" xfId="0">
      <alignment horizontal="center" vertical="center"/>
    </xf>
    <xf numFmtId="0" fontId="9" fillId="6" borderId="3" applyAlignment="1" pivotButton="0" quotePrefix="0" xfId="0">
      <alignment horizontal="center" vertical="center"/>
    </xf>
    <xf numFmtId="0" fontId="8" fillId="7" borderId="3" applyAlignment="1" pivotButton="0" quotePrefix="0" xfId="0">
      <alignment horizontal="left" vertical="center"/>
    </xf>
    <xf numFmtId="0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0" fontId="10" fillId="7" borderId="3" applyAlignment="1" pivotButton="0" quotePrefix="0" xfId="0">
      <alignment horizontal="center" vertical="center"/>
    </xf>
    <xf numFmtId="0" fontId="5" fillId="4" borderId="3" applyAlignment="1" pivotButton="0" quotePrefix="0" xfId="0">
      <alignment horizontal="center" vertical="center"/>
    </xf>
    <xf numFmtId="0" fontId="11" fillId="7" borderId="3" applyAlignment="1" pivotButton="0" quotePrefix="0" xfId="0">
      <alignment horizontal="center" vertical="center"/>
    </xf>
    <xf numFmtId="0" fontId="5" fillId="5" borderId="3" applyAlignment="1" pivotButton="0" quotePrefix="0" xfId="0">
      <alignment horizontal="center" vertical="center"/>
    </xf>
    <xf numFmtId="0" fontId="10" fillId="6" borderId="3" applyAlignment="1" pivotButton="0" quotePrefix="0" xfId="0">
      <alignment horizontal="center" vertical="center"/>
    </xf>
    <xf numFmtId="0" fontId="5" fillId="8" borderId="3" applyAlignment="1" pivotButton="0" quotePrefix="0" xfId="0">
      <alignment horizontal="center" vertical="center"/>
    </xf>
    <xf numFmtId="0" fontId="12" fillId="7" borderId="3" applyAlignment="1" pivotButton="0" quotePrefix="0" xfId="0">
      <alignment horizontal="center" vertical="center"/>
    </xf>
    <xf numFmtId="0" fontId="9" fillId="7" borderId="3" applyAlignment="1" pivotButton="0" quotePrefix="0" xfId="0">
      <alignment horizontal="center" vertical="center"/>
    </xf>
    <xf numFmtId="0" fontId="11" fillId="6" borderId="3" applyAlignment="1" pivotButton="0" quotePrefix="0" xfId="0">
      <alignment horizontal="center" vertical="center"/>
    </xf>
    <xf numFmtId="0" fontId="13" fillId="2" borderId="0" applyAlignment="1" pivotButton="0" quotePrefix="0" xfId="0">
      <alignment horizontal="left" vertical="center"/>
    </xf>
    <xf numFmtId="0" fontId="7" fillId="6" borderId="3" applyAlignment="1" pivotButton="0" quotePrefix="0" xfId="0">
      <alignment horizontal="left" vertical="center"/>
    </xf>
    <xf numFmtId="0" fontId="14" fillId="6" borderId="3" applyAlignment="1" pivotButton="0" quotePrefix="0" xfId="0">
      <alignment horizontal="left" vertical="center"/>
    </xf>
    <xf numFmtId="0" fontId="7" fillId="7" borderId="3" applyAlignment="1" pivotButton="0" quotePrefix="0" xfId="0">
      <alignment horizontal="left" vertical="center"/>
    </xf>
    <xf numFmtId="0" fontId="14" fillId="7" borderId="3" applyAlignment="1" pivotButton="0" quotePrefix="0" xfId="0">
      <alignment horizontal="left" vertical="center"/>
    </xf>
    <xf numFmtId="0" fontId="6" fillId="2" borderId="2" applyAlignment="1" pivotButton="0" quotePrefix="0" xfId="0">
      <alignment horizontal="center" vertical="center"/>
    </xf>
    <xf numFmtId="0" fontId="15" fillId="3" borderId="2" applyAlignment="1" pivotButton="0" quotePrefix="0" xfId="0">
      <alignment horizontal="center" vertical="center"/>
    </xf>
    <xf numFmtId="0" fontId="15" fillId="2" borderId="2" applyAlignment="1" pivotButton="0" quotePrefix="0" xfId="0">
      <alignment horizontal="center" vertical="center"/>
    </xf>
    <xf numFmtId="0" fontId="0" fillId="0" borderId="4" pivotButton="0" quotePrefix="0" xfId="0"/>
    <xf numFmtId="0" fontId="16" fillId="2" borderId="2" applyAlignment="1" pivotButton="0" quotePrefix="0" xfId="0">
      <alignment horizontal="center" vertical="center"/>
    </xf>
    <xf numFmtId="0" fontId="17" fillId="9" borderId="2" applyAlignment="1" pivotButton="0" quotePrefix="0" xfId="0">
      <alignment horizontal="center" vertical="center"/>
    </xf>
    <xf numFmtId="0" fontId="16" fillId="2" borderId="5" applyAlignment="1" pivotButton="0" quotePrefix="0" xfId="0">
      <alignment horizontal="center" vertical="center"/>
    </xf>
    <xf numFmtId="0" fontId="0" fillId="3" borderId="2" pivotButton="0" quotePrefix="0" xfId="0"/>
    <xf numFmtId="0" fontId="0" fillId="3" borderId="5" pivotButton="0" quotePrefix="0" xfId="0"/>
    <xf numFmtId="0" fontId="0" fillId="7" borderId="3" pivotButton="0" quotePrefix="0" xfId="0"/>
    <xf numFmtId="0" fontId="0" fillId="10" borderId="2" pivotButton="0" quotePrefix="0" xfId="0"/>
    <xf numFmtId="0" fontId="0" fillId="10" borderId="5" pivotButton="0" quotePrefix="0" xfId="0"/>
    <xf numFmtId="0" fontId="0" fillId="4" borderId="2" pivotButton="0" quotePrefix="0" xfId="0"/>
    <xf numFmtId="0" fontId="0" fillId="4" borderId="5" pivotButton="0" quotePrefix="0" xfId="0"/>
    <xf numFmtId="0" fontId="0" fillId="11" borderId="3" pivotButton="0" quotePrefix="0" xfId="0"/>
    <xf numFmtId="0" fontId="0" fillId="6" borderId="3" pivotButton="0" quotePrefix="0" xfId="0"/>
    <xf numFmtId="0" fontId="0" fillId="8" borderId="2" pivotButton="0" quotePrefix="0" xfId="0"/>
    <xf numFmtId="0" fontId="0" fillId="8" borderId="5" pivotButton="0" quotePrefix="0" xfId="0"/>
    <xf numFmtId="0" fontId="0" fillId="12" borderId="2" pivotButton="0" quotePrefix="0" xfId="0"/>
    <xf numFmtId="0" fontId="0" fillId="12" borderId="5" pivotButton="0" quotePrefix="0" xfId="0"/>
    <xf numFmtId="0" fontId="0" fillId="7" borderId="6" pivotButton="0" quotePrefix="0" xfId="0"/>
    <xf numFmtId="0" fontId="0" fillId="6" borderId="6" pivotButton="0" quotePrefix="0" xfId="0"/>
    <xf numFmtId="0" fontId="0" fillId="5" borderId="2" pivotButton="0" quotePrefix="0" xfId="0"/>
    <xf numFmtId="0" fontId="0" fillId="13" borderId="2" pivotButton="0" quotePrefix="0" xfId="0"/>
    <xf numFmtId="0" fontId="0" fillId="13" borderId="5" pivotButton="0" quotePrefix="0" xfId="0"/>
    <xf numFmtId="165" fontId="7" fillId="6" borderId="3" applyAlignment="1" pivotButton="0" quotePrefix="0" xfId="0">
      <alignment horizontal="center" vertical="center"/>
    </xf>
    <xf numFmtId="164" fontId="12" fillId="6" borderId="3" applyAlignment="1" pivotButton="0" quotePrefix="0" xfId="0">
      <alignment horizontal="center" vertical="center"/>
    </xf>
    <xf numFmtId="165" fontId="7" fillId="7" borderId="3" applyAlignment="1" pivotButton="0" quotePrefix="0" xfId="0">
      <alignment horizontal="center" vertical="center"/>
    </xf>
    <xf numFmtId="164" fontId="12" fillId="7" borderId="3" applyAlignment="1" pivotButton="0" quotePrefix="0" xfId="0">
      <alignment horizontal="center" vertical="center"/>
    </xf>
    <xf numFmtId="165" fontId="9" fillId="14" borderId="3" applyAlignment="1" pivotButton="0" quotePrefix="0" xfId="0">
      <alignment horizontal="center" vertical="center"/>
    </xf>
    <xf numFmtId="165" fontId="10" fillId="15" borderId="3" applyAlignment="1" pivotButton="0" quotePrefix="0" xfId="0">
      <alignment horizontal="center" vertical="center"/>
    </xf>
    <xf numFmtId="0" fontId="6" fillId="2" borderId="0" applyAlignment="1" pivotButton="0" quotePrefix="0" xfId="0">
      <alignment horizontal="left" vertical="center"/>
    </xf>
    <xf numFmtId="164" fontId="6" fillId="2" borderId="2" applyAlignment="1" pivotButton="0" quotePrefix="0" xfId="0">
      <alignment horizontal="center" vertical="center"/>
    </xf>
    <xf numFmtId="165" fontId="6" fillId="2" borderId="2" applyAlignment="1" pivotButton="0" quotePrefix="0" xfId="0">
      <alignment horizontal="center" vertical="center"/>
    </xf>
    <xf numFmtId="0" fontId="18" fillId="0" borderId="0" pivotButton="0" quotePrefix="0" xfId="0"/>
    <xf numFmtId="0" fontId="19" fillId="2" borderId="0" applyAlignment="1" pivotButton="0" quotePrefix="0" xfId="0">
      <alignment horizontal="left" vertical="center"/>
    </xf>
    <xf numFmtId="0" fontId="20" fillId="2" borderId="0" applyAlignment="1" pivotButton="0" quotePrefix="0" xfId="0">
      <alignment horizontal="left" vertical="center"/>
    </xf>
    <xf numFmtId="0" fontId="21" fillId="2" borderId="2" applyAlignment="1" pivotButton="0" quotePrefix="0" xfId="0">
      <alignment horizontal="left" vertical="center"/>
    </xf>
    <xf numFmtId="0" fontId="22" fillId="16" borderId="7" applyAlignment="1" pivotButton="0" quotePrefix="0" xfId="0">
      <alignment horizontal="left" vertical="center"/>
    </xf>
    <xf numFmtId="0" fontId="7" fillId="7" borderId="3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Statut</a:t>
            </a:r>
          </a:p>
        </rich>
      </tx>
    </title>
    <plotArea>
      <pieChart>
        <varyColors val="1"/>
        <ser>
          <idx val="0"/>
          <order val="0"/>
          <tx>
            <strRef>
              <f>'Graphiques'!C5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'Graphiques'!$B$6:$B$9</f>
            </numRef>
          </cat>
          <val>
            <numRef>
              <f>'Graphiques'!$C$6:$C$9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vs Dépensé par Projet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'Graphiques'!F5</f>
            </strRef>
          </tx>
          <spPr>
            <a:ln xmlns:a="http://schemas.openxmlformats.org/drawingml/2006/main">
              <a:prstDash val="solid"/>
            </a:ln>
          </spPr>
          <cat>
            <numRef>
              <f>'Graphiques'!$E$6:$E$13</f>
            </numRef>
          </cat>
          <val>
            <numRef>
              <f>'Graphiques'!$F$6:$F$13</f>
            </numRef>
          </val>
        </ser>
        <ser>
          <idx val="1"/>
          <order val="1"/>
          <tx>
            <strRef>
              <f>'Graphiques'!G5</f>
            </strRef>
          </tx>
          <spPr>
            <a:ln xmlns:a="http://schemas.openxmlformats.org/drawingml/2006/main">
              <a:prstDash val="solid"/>
            </a:ln>
          </spPr>
          <cat>
            <numRef>
              <f>'Graphiques'!$E$6:$E$13</f>
            </numRef>
          </cat>
          <val>
            <numRef>
              <f>'Graphiques'!$G$6:$G$13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Projet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10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10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K2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4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14" customWidth="1" min="9" max="9"/>
    <col width="14" customWidth="1" min="10" max="10"/>
    <col width="2" customWidth="1" min="11" max="11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18" customHeight="1">
      <c r="A2" s="1" t="n"/>
      <c r="B2" s="2" t="inlineStr">
        <is>
          <t>GESTIONNAIRE DE PROJETS</t>
        </is>
      </c>
      <c r="K2" s="1" t="n"/>
    </row>
    <row r="3" ht="18" customHeight="1">
      <c r="A3" s="1" t="n"/>
      <c r="B3" s="3" t="inlineStr">
        <is>
          <t>Tableau de bord — Wednesday 04 march 2026</t>
        </is>
      </c>
      <c r="K3" s="1" t="n"/>
    </row>
    <row r="4" ht="18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</row>
    <row r="5" ht="18" customHeight="1"/>
    <row r="6" ht="20" customHeight="1">
      <c r="B6" s="4" t="inlineStr">
        <is>
          <t>INDICATEURS CLÉS</t>
        </is>
      </c>
    </row>
    <row r="7" ht="18" customHeight="1">
      <c r="B7" s="5" t="inlineStr">
        <is>
          <t>12</t>
        </is>
      </c>
      <c r="C7" s="1" t="n"/>
      <c r="D7" s="6" t="inlineStr">
        <is>
          <t>7</t>
        </is>
      </c>
      <c r="E7" s="7" t="n"/>
      <c r="F7" s="8" t="inlineStr">
        <is>
          <t>3</t>
        </is>
      </c>
      <c r="G7" s="9" t="n"/>
      <c r="H7" s="10" t="inlineStr">
        <is>
          <t>2</t>
        </is>
      </c>
      <c r="I7" s="11" t="n"/>
    </row>
    <row r="8" ht="18" customHeight="1">
      <c r="B8" s="12" t="n"/>
      <c r="D8" s="13" t="n"/>
      <c r="F8" s="14" t="n"/>
      <c r="H8" s="15" t="n"/>
    </row>
    <row r="9" ht="18" customHeight="1"/>
    <row r="10" ht="18" customHeight="1"/>
    <row r="11" ht="20" customHeight="1">
      <c r="B11" s="4" t="inlineStr">
        <is>
          <t>LISTE DES PROJETS</t>
        </is>
      </c>
    </row>
    <row r="12" ht="22" customHeight="1">
      <c r="B12" s="16" t="inlineStr">
        <is>
          <t>Nom du Projet</t>
        </is>
      </c>
      <c r="C12" s="16" t="inlineStr">
        <is>
          <t>Chef de Projet</t>
        </is>
      </c>
      <c r="D12" s="16" t="inlineStr">
        <is>
          <t>Début</t>
        </is>
      </c>
      <c r="E12" s="16" t="inlineStr">
        <is>
          <t>Fin Prévue</t>
        </is>
      </c>
      <c r="F12" s="16" t="inlineStr">
        <is>
          <t>Avancement</t>
        </is>
      </c>
      <c r="G12" s="16" t="inlineStr">
        <is>
          <t>Budget (€)</t>
        </is>
      </c>
      <c r="H12" s="16" t="inlineStr">
        <is>
          <t>Dépensé (€)</t>
        </is>
      </c>
      <c r="I12" s="16" t="inlineStr">
        <is>
          <t>Statut</t>
        </is>
      </c>
      <c r="J12" s="16" t="inlineStr">
        <is>
          <t>Priorité</t>
        </is>
      </c>
    </row>
    <row r="13" ht="19" customHeight="1">
      <c r="B13" s="17" t="inlineStr">
        <is>
          <t>Refonte Site Web</t>
        </is>
      </c>
      <c r="C13" s="18" t="inlineStr">
        <is>
          <t>Alice Martin</t>
        </is>
      </c>
      <c r="D13" s="18" t="inlineStr">
        <is>
          <t>02/02/2026</t>
        </is>
      </c>
      <c r="E13" s="18" t="inlineStr">
        <is>
          <t>03/05/2026</t>
        </is>
      </c>
      <c r="F13" s="18" t="inlineStr">
        <is>
          <t>65%</t>
        </is>
      </c>
      <c r="G13" s="19" t="n">
        <v>45000</v>
      </c>
      <c r="H13" s="19" t="n">
        <v>29250</v>
      </c>
      <c r="I13" s="20" t="inlineStr">
        <is>
          <t>En cours</t>
        </is>
      </c>
      <c r="J13" s="21" t="inlineStr">
        <is>
          <t>Haute</t>
        </is>
      </c>
    </row>
    <row r="14" ht="19" customHeight="1">
      <c r="B14" s="22" t="inlineStr">
        <is>
          <t>Migration Cloud</t>
        </is>
      </c>
      <c r="C14" s="23" t="inlineStr">
        <is>
          <t>Bruno Dupont</t>
        </is>
      </c>
      <c r="D14" s="23" t="inlineStr">
        <is>
          <t>17/02/2026</t>
        </is>
      </c>
      <c r="E14" s="23" t="inlineStr">
        <is>
          <t>02/06/2026</t>
        </is>
      </c>
      <c r="F14" s="23" t="inlineStr">
        <is>
          <t>25%</t>
        </is>
      </c>
      <c r="G14" s="24" t="n">
        <v>120000</v>
      </c>
      <c r="H14" s="24" t="n">
        <v>30000</v>
      </c>
      <c r="I14" s="20" t="inlineStr">
        <is>
          <t>En cours</t>
        </is>
      </c>
      <c r="J14" s="25" t="inlineStr">
        <is>
          <t>Critique</t>
        </is>
      </c>
    </row>
    <row r="15" ht="19" customHeight="1">
      <c r="B15" s="17" t="inlineStr">
        <is>
          <t>App Mobile RH</t>
        </is>
      </c>
      <c r="C15" s="18" t="inlineStr">
        <is>
          <t>Claire Bernard</t>
        </is>
      </c>
      <c r="D15" s="18" t="inlineStr">
        <is>
          <t>03/01/2026</t>
        </is>
      </c>
      <c r="E15" s="18" t="inlineStr">
        <is>
          <t>14/03/2026</t>
        </is>
      </c>
      <c r="F15" s="18" t="inlineStr">
        <is>
          <t>90%</t>
        </is>
      </c>
      <c r="G15" s="19" t="n">
        <v>75000</v>
      </c>
      <c r="H15" s="19" t="n">
        <v>67500</v>
      </c>
      <c r="I15" s="20" t="inlineStr">
        <is>
          <t>En cours</t>
        </is>
      </c>
      <c r="J15" s="21" t="inlineStr">
        <is>
          <t>Haute</t>
        </is>
      </c>
    </row>
    <row r="16" ht="19" customHeight="1">
      <c r="B16" s="22" t="inlineStr">
        <is>
          <t>Audit Sécurité</t>
        </is>
      </c>
      <c r="C16" s="23" t="inlineStr">
        <is>
          <t>David Moreau</t>
        </is>
      </c>
      <c r="D16" s="23" t="inlineStr">
        <is>
          <t>04/12/2025</t>
        </is>
      </c>
      <c r="E16" s="23" t="inlineStr">
        <is>
          <t>27/02/2026</t>
        </is>
      </c>
      <c r="F16" s="23" t="inlineStr">
        <is>
          <t>100%</t>
        </is>
      </c>
      <c r="G16" s="24" t="n">
        <v>30000</v>
      </c>
      <c r="H16" s="24" t="n">
        <v>28500</v>
      </c>
      <c r="I16" s="26" t="inlineStr">
        <is>
          <t>Terminé</t>
        </is>
      </c>
      <c r="J16" s="27" t="inlineStr">
        <is>
          <t>Moyenne</t>
        </is>
      </c>
    </row>
    <row r="17" ht="19" customHeight="1">
      <c r="B17" s="17" t="inlineStr">
        <is>
          <t>CRM nouvelle gen</t>
        </is>
      </c>
      <c r="C17" s="18" t="inlineStr">
        <is>
          <t>Emma Leroy</t>
        </is>
      </c>
      <c r="D17" s="18" t="inlineStr">
        <is>
          <t>18/01/2026</t>
        </is>
      </c>
      <c r="E17" s="18" t="inlineStr">
        <is>
          <t>03/04/2026</t>
        </is>
      </c>
      <c r="F17" s="18" t="inlineStr">
        <is>
          <t>70%</t>
        </is>
      </c>
      <c r="G17" s="19" t="n">
        <v>95000</v>
      </c>
      <c r="H17" s="19" t="n">
        <v>66500</v>
      </c>
      <c r="I17" s="28" t="inlineStr">
        <is>
          <t>En retard</t>
        </is>
      </c>
      <c r="J17" s="29" t="inlineStr">
        <is>
          <t>Critique</t>
        </is>
      </c>
    </row>
    <row r="18" ht="19" customHeight="1">
      <c r="B18" s="22" t="inlineStr">
        <is>
          <t>Formation DevOps</t>
        </is>
      </c>
      <c r="C18" s="23" t="inlineStr">
        <is>
          <t>Fabien Simon</t>
        </is>
      </c>
      <c r="D18" s="23" t="inlineStr">
        <is>
          <t>09/03/2026</t>
        </is>
      </c>
      <c r="E18" s="23" t="inlineStr">
        <is>
          <t>18/05/2026</t>
        </is>
      </c>
      <c r="F18" s="23" t="inlineStr">
        <is>
          <t>5%</t>
        </is>
      </c>
      <c r="G18" s="24" t="n">
        <v>18000</v>
      </c>
      <c r="H18" s="24" t="n">
        <v>900</v>
      </c>
      <c r="I18" s="30" t="inlineStr">
        <is>
          <t>Planifié</t>
        </is>
      </c>
      <c r="J18" s="31" t="inlineStr">
        <is>
          <t>Faible</t>
        </is>
      </c>
    </row>
    <row r="19" ht="19" customHeight="1">
      <c r="B19" s="17" t="inlineStr">
        <is>
          <t>Tableau de bord BI</t>
        </is>
      </c>
      <c r="C19" s="18" t="inlineStr">
        <is>
          <t>Alice Martin</t>
        </is>
      </c>
      <c r="D19" s="18" t="inlineStr">
        <is>
          <t>12/02/2026</t>
        </is>
      </c>
      <c r="E19" s="18" t="inlineStr">
        <is>
          <t>13/04/2026</t>
        </is>
      </c>
      <c r="F19" s="18" t="inlineStr">
        <is>
          <t>50%</t>
        </is>
      </c>
      <c r="G19" s="19" t="n">
        <v>55000</v>
      </c>
      <c r="H19" s="19" t="n">
        <v>27500</v>
      </c>
      <c r="I19" s="20" t="inlineStr">
        <is>
          <t>En cours</t>
        </is>
      </c>
      <c r="J19" s="21" t="inlineStr">
        <is>
          <t>Haute</t>
        </is>
      </c>
    </row>
    <row r="20" ht="19" customHeight="1">
      <c r="B20" s="22" t="inlineStr">
        <is>
          <t>Intégration API</t>
        </is>
      </c>
      <c r="C20" s="23" t="inlineStr">
        <is>
          <t>Bruno Dupont</t>
        </is>
      </c>
      <c r="D20" s="23" t="inlineStr">
        <is>
          <t>22/02/2026</t>
        </is>
      </c>
      <c r="E20" s="23" t="inlineStr">
        <is>
          <t>02/03/2026</t>
        </is>
      </c>
      <c r="F20" s="23" t="inlineStr">
        <is>
          <t>100%</t>
        </is>
      </c>
      <c r="G20" s="24" t="n">
        <v>22000</v>
      </c>
      <c r="H20" s="24" t="n">
        <v>21000</v>
      </c>
      <c r="I20" s="26" t="inlineStr">
        <is>
          <t>Terminé</t>
        </is>
      </c>
      <c r="J20" s="27" t="inlineStr">
        <is>
          <t>Moyenne</t>
        </is>
      </c>
    </row>
    <row r="21" ht="19" customHeight="1">
      <c r="B21" s="17" t="inlineStr">
        <is>
          <t>Refonte ERP</t>
        </is>
      </c>
      <c r="C21" s="18" t="inlineStr">
        <is>
          <t>Claire Bernard</t>
        </is>
      </c>
      <c r="D21" s="18" t="inlineStr">
        <is>
          <t>14/03/2026</t>
        </is>
      </c>
      <c r="E21" s="18" t="inlineStr">
        <is>
          <t>02/07/2026</t>
        </is>
      </c>
      <c r="F21" s="18" t="inlineStr">
        <is>
          <t>0%</t>
        </is>
      </c>
      <c r="G21" s="19" t="n">
        <v>200000</v>
      </c>
      <c r="H21" s="19" t="n">
        <v>0</v>
      </c>
      <c r="I21" s="30" t="inlineStr">
        <is>
          <t>Planifié</t>
        </is>
      </c>
      <c r="J21" s="29" t="inlineStr">
        <is>
          <t>Critique</t>
        </is>
      </c>
    </row>
    <row r="22" ht="19" customHeight="1">
      <c r="B22" s="22" t="inlineStr">
        <is>
          <t>E-commerce B2B</t>
        </is>
      </c>
      <c r="C22" s="23" t="inlineStr">
        <is>
          <t>David Moreau</t>
        </is>
      </c>
      <c r="D22" s="23" t="inlineStr">
        <is>
          <t>08/01/2026</t>
        </is>
      </c>
      <c r="E22" s="23" t="inlineStr">
        <is>
          <t>09/03/2026</t>
        </is>
      </c>
      <c r="F22" s="23" t="inlineStr">
        <is>
          <t>85%</t>
        </is>
      </c>
      <c r="G22" s="24" t="n">
        <v>80000</v>
      </c>
      <c r="H22" s="24" t="n">
        <v>68000</v>
      </c>
      <c r="I22" s="28" t="inlineStr">
        <is>
          <t>En retard</t>
        </is>
      </c>
      <c r="J22" s="32" t="inlineStr">
        <is>
          <t>Haute</t>
        </is>
      </c>
    </row>
    <row r="23" ht="19" customHeight="1">
      <c r="B23" s="17" t="inlineStr">
        <is>
          <t>Portail Fournisseurs</t>
        </is>
      </c>
      <c r="C23" s="18" t="inlineStr">
        <is>
          <t>Emma Leroy</t>
        </is>
      </c>
      <c r="D23" s="18" t="inlineStr">
        <is>
          <t>07/02/2026</t>
        </is>
      </c>
      <c r="E23" s="18" t="inlineStr">
        <is>
          <t>28/04/2026</t>
        </is>
      </c>
      <c r="F23" s="18" t="inlineStr">
        <is>
          <t>45%</t>
        </is>
      </c>
      <c r="G23" s="19" t="n">
        <v>40000</v>
      </c>
      <c r="H23" s="19" t="n">
        <v>18000</v>
      </c>
      <c r="I23" s="20" t="inlineStr">
        <is>
          <t>En cours</t>
        </is>
      </c>
      <c r="J23" s="33" t="inlineStr">
        <is>
          <t>Moyenne</t>
        </is>
      </c>
    </row>
    <row r="24" ht="19" customHeight="1">
      <c r="B24" s="22" t="inlineStr">
        <is>
          <t>Automatisation RPA</t>
        </is>
      </c>
      <c r="C24" s="23" t="inlineStr">
        <is>
          <t>Fabien Simon</t>
        </is>
      </c>
      <c r="D24" s="23" t="inlineStr">
        <is>
          <t>19/03/2026</t>
        </is>
      </c>
      <c r="E24" s="23" t="inlineStr">
        <is>
          <t>12/06/2026</t>
        </is>
      </c>
      <c r="F24" s="23" t="inlineStr">
        <is>
          <t>0%</t>
        </is>
      </c>
      <c r="G24" s="24" t="n">
        <v>35000</v>
      </c>
      <c r="H24" s="24" t="n">
        <v>0</v>
      </c>
      <c r="I24" s="30" t="inlineStr">
        <is>
          <t>Planifié</t>
        </is>
      </c>
      <c r="J24" s="31" t="inlineStr">
        <is>
          <t>Faible</t>
        </is>
      </c>
    </row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8">
    <mergeCell ref="B2:J2"/>
    <mergeCell ref="B3:J3"/>
    <mergeCell ref="B6:J6"/>
    <mergeCell ref="B7:C9"/>
    <mergeCell ref="D7:E9"/>
    <mergeCell ref="F7:G9"/>
    <mergeCell ref="H7:I9"/>
    <mergeCell ref="B11:J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M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14" customWidth="1" min="3" max="3"/>
    <col width="18" customWidth="1" min="4" max="4"/>
    <col width="14" customWidth="1" min="5" max="5"/>
    <col width="14" customWidth="1" min="6" max="6"/>
    <col width="16" customWidth="1" min="7" max="7"/>
    <col width="12" customWidth="1" min="8" max="8"/>
    <col width="12" customWidth="1" min="9" max="9"/>
    <col width="14" customWidth="1" min="10" max="10"/>
    <col width="12" customWidth="1" min="11" max="11"/>
    <col width="12" customWidth="1" min="12" max="12"/>
    <col width="2" customWidth="1" min="13" max="13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30" customHeight="1">
      <c r="A2" s="1" t="n"/>
      <c r="B2" s="34" t="inlineStr">
        <is>
          <t>SUIVI DÉTAILLÉ DES PROJETS</t>
        </is>
      </c>
      <c r="M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</row>
    <row r="4" ht="20" customHeight="1">
      <c r="B4" s="4" t="inlineStr">
        <is>
          <t>TÂCHES PAR PROJET</t>
        </is>
      </c>
    </row>
    <row r="5" ht="22" customHeight="1">
      <c r="B5" s="16" t="inlineStr">
        <is>
          <t>Projet</t>
        </is>
      </c>
      <c r="C5" s="16" t="inlineStr">
        <is>
          <t>Phase</t>
        </is>
      </c>
      <c r="D5" s="16" t="inlineStr">
        <is>
          <t>Tâche</t>
        </is>
      </c>
      <c r="E5" s="16" t="inlineStr">
        <is>
          <t>Responsable</t>
        </is>
      </c>
      <c r="F5" s="16" t="inlineStr">
        <is>
          <t>Début</t>
        </is>
      </c>
      <c r="G5" s="16" t="inlineStr">
        <is>
          <t>Fin</t>
        </is>
      </c>
      <c r="H5" s="16" t="inlineStr">
        <is>
          <t>Durée (j)</t>
        </is>
      </c>
      <c r="I5" s="16" t="inlineStr">
        <is>
          <t>Avancement</t>
        </is>
      </c>
      <c r="J5" s="16" t="inlineStr">
        <is>
          <t>Statut</t>
        </is>
      </c>
      <c r="K5" s="16" t="inlineStr">
        <is>
          <t>Commentaire</t>
        </is>
      </c>
    </row>
    <row r="6" ht="18" customHeight="1">
      <c r="B6" s="17" t="inlineStr">
        <is>
          <t>Refonte Site Web</t>
        </is>
      </c>
      <c r="C6" s="18" t="inlineStr">
        <is>
          <t>Conception</t>
        </is>
      </c>
      <c r="D6" s="35" t="inlineStr">
        <is>
          <t>Maquettes UI/UX</t>
        </is>
      </c>
      <c r="E6" s="18" t="inlineStr">
        <is>
          <t>Alice Martin</t>
        </is>
      </c>
      <c r="F6" s="18" t="inlineStr">
        <is>
          <t>02/02/2026</t>
        </is>
      </c>
      <c r="G6" s="18" t="inlineStr">
        <is>
          <t>12/02/2026</t>
        </is>
      </c>
      <c r="H6" s="18" t="n">
        <v>10</v>
      </c>
      <c r="I6" s="18" t="inlineStr">
        <is>
          <t>100%</t>
        </is>
      </c>
      <c r="J6" s="26" t="inlineStr">
        <is>
          <t>Terminé</t>
        </is>
      </c>
      <c r="K6" s="36" t="inlineStr">
        <is>
          <t>Validé par le client</t>
        </is>
      </c>
    </row>
    <row r="7" ht="18" customHeight="1">
      <c r="B7" s="22" t="inlineStr">
        <is>
          <t>Refonte Site Web</t>
        </is>
      </c>
      <c r="C7" s="23" t="inlineStr">
        <is>
          <t>Développement</t>
        </is>
      </c>
      <c r="D7" s="37" t="inlineStr">
        <is>
          <t>Intégration HTML/CSS</t>
        </is>
      </c>
      <c r="E7" s="23" t="inlineStr">
        <is>
          <t>Pierre Blanc</t>
        </is>
      </c>
      <c r="F7" s="23" t="inlineStr">
        <is>
          <t>13/02/2026</t>
        </is>
      </c>
      <c r="G7" s="23" t="inlineStr">
        <is>
          <t>27/02/2026</t>
        </is>
      </c>
      <c r="H7" s="23" t="n">
        <v>14</v>
      </c>
      <c r="I7" s="23" t="inlineStr">
        <is>
          <t>100%</t>
        </is>
      </c>
      <c r="J7" s="26" t="inlineStr">
        <is>
          <t>Terminé</t>
        </is>
      </c>
      <c r="K7" s="38" t="inlineStr"/>
    </row>
    <row r="8" ht="18" customHeight="1">
      <c r="B8" s="17" t="inlineStr">
        <is>
          <t>Refonte Site Web</t>
        </is>
      </c>
      <c r="C8" s="18" t="inlineStr">
        <is>
          <t>Développement</t>
        </is>
      </c>
      <c r="D8" s="35" t="inlineStr">
        <is>
          <t>Backend API</t>
        </is>
      </c>
      <c r="E8" s="18" t="inlineStr">
        <is>
          <t>Marc Duval</t>
        </is>
      </c>
      <c r="F8" s="18" t="inlineStr">
        <is>
          <t>22/02/2026</t>
        </is>
      </c>
      <c r="G8" s="18" t="inlineStr">
        <is>
          <t>19/03/2026</t>
        </is>
      </c>
      <c r="H8" s="18" t="n">
        <v>25</v>
      </c>
      <c r="I8" s="18" t="inlineStr">
        <is>
          <t>60%</t>
        </is>
      </c>
      <c r="J8" s="20" t="inlineStr">
        <is>
          <t>En cours</t>
        </is>
      </c>
      <c r="K8" s="36" t="inlineStr">
        <is>
          <t>Retard partiel</t>
        </is>
      </c>
    </row>
    <row r="9" ht="18" customHeight="1">
      <c r="B9" s="22" t="inlineStr">
        <is>
          <t>Refonte Site Web</t>
        </is>
      </c>
      <c r="C9" s="23" t="inlineStr">
        <is>
          <t>Tests</t>
        </is>
      </c>
      <c r="D9" s="37" t="inlineStr">
        <is>
          <t>Tests fonctionnels</t>
        </is>
      </c>
      <c r="E9" s="23" t="inlineStr">
        <is>
          <t>Sophie Roux</t>
        </is>
      </c>
      <c r="F9" s="23" t="inlineStr">
        <is>
          <t>20/03/2026</t>
        </is>
      </c>
      <c r="G9" s="23" t="inlineStr">
        <is>
          <t>03/04/2026</t>
        </is>
      </c>
      <c r="H9" s="23" t="n">
        <v>14</v>
      </c>
      <c r="I9" s="23" t="inlineStr">
        <is>
          <t>0%</t>
        </is>
      </c>
      <c r="J9" s="30" t="inlineStr">
        <is>
          <t>Planifié</t>
        </is>
      </c>
      <c r="K9" s="38" t="inlineStr"/>
    </row>
    <row r="10" ht="18" customHeight="1">
      <c r="B10" s="17" t="inlineStr">
        <is>
          <t>Migration Cloud</t>
        </is>
      </c>
      <c r="C10" s="18" t="inlineStr">
        <is>
          <t>Analyse</t>
        </is>
      </c>
      <c r="D10" s="35" t="inlineStr">
        <is>
          <t>Audit infrastructure</t>
        </is>
      </c>
      <c r="E10" s="18" t="inlineStr">
        <is>
          <t>Bruno Dupont</t>
        </is>
      </c>
      <c r="F10" s="18" t="inlineStr">
        <is>
          <t>17/02/2026</t>
        </is>
      </c>
      <c r="G10" s="18" t="inlineStr">
        <is>
          <t>24/02/2026</t>
        </is>
      </c>
      <c r="H10" s="18" t="n">
        <v>7</v>
      </c>
      <c r="I10" s="18" t="inlineStr">
        <is>
          <t>100%</t>
        </is>
      </c>
      <c r="J10" s="26" t="inlineStr">
        <is>
          <t>Terminé</t>
        </is>
      </c>
      <c r="K10" s="36" t="inlineStr"/>
    </row>
    <row r="11" ht="18" customHeight="1">
      <c r="B11" s="22" t="inlineStr">
        <is>
          <t>Migration Cloud</t>
        </is>
      </c>
      <c r="C11" s="23" t="inlineStr">
        <is>
          <t>Migration</t>
        </is>
      </c>
      <c r="D11" s="37" t="inlineStr">
        <is>
          <t>Migration BDD</t>
        </is>
      </c>
      <c r="E11" s="23" t="inlineStr">
        <is>
          <t>Marc Duval</t>
        </is>
      </c>
      <c r="F11" s="23" t="inlineStr">
        <is>
          <t>25/02/2026</t>
        </is>
      </c>
      <c r="G11" s="23" t="inlineStr">
        <is>
          <t>24/03/2026</t>
        </is>
      </c>
      <c r="H11" s="23" t="n">
        <v>27</v>
      </c>
      <c r="I11" s="23" t="inlineStr">
        <is>
          <t>30%</t>
        </is>
      </c>
      <c r="J11" s="20" t="inlineStr">
        <is>
          <t>En cours</t>
        </is>
      </c>
      <c r="K11" s="38" t="inlineStr">
        <is>
          <t>Complexité élevée</t>
        </is>
      </c>
    </row>
    <row r="12" ht="18" customHeight="1">
      <c r="B12" s="17" t="inlineStr">
        <is>
          <t>Migration Cloud</t>
        </is>
      </c>
      <c r="C12" s="18" t="inlineStr">
        <is>
          <t>Migration</t>
        </is>
      </c>
      <c r="D12" s="35" t="inlineStr">
        <is>
          <t>Migration applicatifs</t>
        </is>
      </c>
      <c r="E12" s="18" t="inlineStr">
        <is>
          <t>Pierre Blanc</t>
        </is>
      </c>
      <c r="F12" s="18" t="inlineStr">
        <is>
          <t>09/03/2026</t>
        </is>
      </c>
      <c r="G12" s="18" t="inlineStr">
        <is>
          <t>23/04/2026</t>
        </is>
      </c>
      <c r="H12" s="18" t="n">
        <v>45</v>
      </c>
      <c r="I12" s="18" t="inlineStr">
        <is>
          <t>0%</t>
        </is>
      </c>
      <c r="J12" s="30" t="inlineStr">
        <is>
          <t>Planifié</t>
        </is>
      </c>
      <c r="K12" s="36" t="inlineStr">
        <is>
          <t>Dépend BDD</t>
        </is>
      </c>
    </row>
    <row r="13" ht="18" customHeight="1">
      <c r="B13" s="22" t="inlineStr">
        <is>
          <t>App Mobile RH</t>
        </is>
      </c>
      <c r="C13" s="23" t="inlineStr">
        <is>
          <t>Développement</t>
        </is>
      </c>
      <c r="D13" s="37" t="inlineStr">
        <is>
          <t>Module congés</t>
        </is>
      </c>
      <c r="E13" s="23" t="inlineStr">
        <is>
          <t>Claire Bernard</t>
        </is>
      </c>
      <c r="F13" s="23" t="inlineStr">
        <is>
          <t>03/01/2026</t>
        </is>
      </c>
      <c r="G13" s="23" t="inlineStr">
        <is>
          <t>23/01/2026</t>
        </is>
      </c>
      <c r="H13" s="23" t="n">
        <v>20</v>
      </c>
      <c r="I13" s="23" t="inlineStr">
        <is>
          <t>100%</t>
        </is>
      </c>
      <c r="J13" s="26" t="inlineStr">
        <is>
          <t>Terminé</t>
        </is>
      </c>
      <c r="K13" s="38" t="inlineStr"/>
    </row>
    <row r="14" ht="18" customHeight="1">
      <c r="B14" s="17" t="inlineStr">
        <is>
          <t>App Mobile RH</t>
        </is>
      </c>
      <c r="C14" s="18" t="inlineStr">
        <is>
          <t>Développement</t>
        </is>
      </c>
      <c r="D14" s="35" t="inlineStr">
        <is>
          <t>Module paie</t>
        </is>
      </c>
      <c r="E14" s="18" t="inlineStr">
        <is>
          <t>Sophie Roux</t>
        </is>
      </c>
      <c r="F14" s="18" t="inlineStr">
        <is>
          <t>24/01/2026</t>
        </is>
      </c>
      <c r="G14" s="18" t="inlineStr">
        <is>
          <t>17/02/2026</t>
        </is>
      </c>
      <c r="H14" s="18" t="n">
        <v>24</v>
      </c>
      <c r="I14" s="18" t="inlineStr">
        <is>
          <t>100%</t>
        </is>
      </c>
      <c r="J14" s="26" t="inlineStr">
        <is>
          <t>Terminé</t>
        </is>
      </c>
      <c r="K14" s="36" t="inlineStr"/>
    </row>
    <row r="15" ht="18" customHeight="1">
      <c r="B15" s="22" t="inlineStr">
        <is>
          <t>App Mobile RH</t>
        </is>
      </c>
      <c r="C15" s="23" t="inlineStr">
        <is>
          <t>Tests</t>
        </is>
      </c>
      <c r="D15" s="37" t="inlineStr">
        <is>
          <t>Tests intégration</t>
        </is>
      </c>
      <c r="E15" s="23" t="inlineStr">
        <is>
          <t>Claire Bernard</t>
        </is>
      </c>
      <c r="F15" s="23" t="inlineStr">
        <is>
          <t>18/02/2026</t>
        </is>
      </c>
      <c r="G15" s="23" t="inlineStr">
        <is>
          <t>09/03/2026</t>
        </is>
      </c>
      <c r="H15" s="23" t="n">
        <v>19</v>
      </c>
      <c r="I15" s="23" t="inlineStr">
        <is>
          <t>75%</t>
        </is>
      </c>
      <c r="J15" s="20" t="inlineStr">
        <is>
          <t>En cours</t>
        </is>
      </c>
      <c r="K15" s="38" t="inlineStr"/>
    </row>
    <row r="16" ht="18" customHeight="1">
      <c r="B16" s="17" t="inlineStr">
        <is>
          <t>CRM nouvelle gen</t>
        </is>
      </c>
      <c r="C16" s="18" t="inlineStr">
        <is>
          <t>Conception</t>
        </is>
      </c>
      <c r="D16" s="35" t="inlineStr">
        <is>
          <t>Cahier des charges</t>
        </is>
      </c>
      <c r="E16" s="18" t="inlineStr">
        <is>
          <t>Emma Leroy</t>
        </is>
      </c>
      <c r="F16" s="18" t="inlineStr">
        <is>
          <t>18/01/2026</t>
        </is>
      </c>
      <c r="G16" s="18" t="inlineStr">
        <is>
          <t>02/02/2026</t>
        </is>
      </c>
      <c r="H16" s="18" t="n">
        <v>15</v>
      </c>
      <c r="I16" s="18" t="inlineStr">
        <is>
          <t>100%</t>
        </is>
      </c>
      <c r="J16" s="26" t="inlineStr">
        <is>
          <t>Terminé</t>
        </is>
      </c>
      <c r="K16" s="36" t="inlineStr"/>
    </row>
    <row r="17" ht="18" customHeight="1">
      <c r="B17" s="22" t="inlineStr">
        <is>
          <t>CRM nouvelle gen</t>
        </is>
      </c>
      <c r="C17" s="23" t="inlineStr">
        <is>
          <t>Développement</t>
        </is>
      </c>
      <c r="D17" s="37" t="inlineStr">
        <is>
          <t>Module contacts</t>
        </is>
      </c>
      <c r="E17" s="23" t="inlineStr">
        <is>
          <t>Marc Duval</t>
        </is>
      </c>
      <c r="F17" s="23" t="inlineStr">
        <is>
          <t>03/02/2026</t>
        </is>
      </c>
      <c r="G17" s="23" t="inlineStr">
        <is>
          <t>27/02/2026</t>
        </is>
      </c>
      <c r="H17" s="23" t="n">
        <v>24</v>
      </c>
      <c r="I17" s="23" t="inlineStr">
        <is>
          <t>100%</t>
        </is>
      </c>
      <c r="J17" s="26" t="inlineStr">
        <is>
          <t>Terminé</t>
        </is>
      </c>
      <c r="K17" s="38" t="inlineStr"/>
    </row>
    <row r="18" ht="18" customHeight="1">
      <c r="B18" s="17" t="inlineStr">
        <is>
          <t>CRM nouvelle gen</t>
        </is>
      </c>
      <c r="C18" s="18" t="inlineStr">
        <is>
          <t>Développement</t>
        </is>
      </c>
      <c r="D18" s="35" t="inlineStr">
        <is>
          <t>Module opportunités</t>
        </is>
      </c>
      <c r="E18" s="18" t="inlineStr">
        <is>
          <t>Pierre Blanc</t>
        </is>
      </c>
      <c r="F18" s="18" t="inlineStr">
        <is>
          <t>22/02/2026</t>
        </is>
      </c>
      <c r="G18" s="18" t="inlineStr">
        <is>
          <t>24/03/2026</t>
        </is>
      </c>
      <c r="H18" s="18" t="n">
        <v>30</v>
      </c>
      <c r="I18" s="18" t="inlineStr">
        <is>
          <t>40%</t>
        </is>
      </c>
      <c r="J18" s="28" t="inlineStr">
        <is>
          <t>En retard</t>
        </is>
      </c>
      <c r="K18" s="36" t="inlineStr">
        <is>
          <t>Ressources insuffisantes</t>
        </is>
      </c>
    </row>
    <row r="19" ht="18" customHeight="1">
      <c r="B19" s="22" t="inlineStr">
        <is>
          <t>Tableau de bord BI</t>
        </is>
      </c>
      <c r="C19" s="23" t="inlineStr">
        <is>
          <t>Analyse</t>
        </is>
      </c>
      <c r="D19" s="37" t="inlineStr">
        <is>
          <t>Collecte données</t>
        </is>
      </c>
      <c r="E19" s="23" t="inlineStr">
        <is>
          <t>Alice Martin</t>
        </is>
      </c>
      <c r="F19" s="23" t="inlineStr">
        <is>
          <t>12/02/2026</t>
        </is>
      </c>
      <c r="G19" s="23" t="inlineStr">
        <is>
          <t>22/02/2026</t>
        </is>
      </c>
      <c r="H19" s="23" t="n">
        <v>10</v>
      </c>
      <c r="I19" s="23" t="inlineStr">
        <is>
          <t>100%</t>
        </is>
      </c>
      <c r="J19" s="26" t="inlineStr">
        <is>
          <t>Terminé</t>
        </is>
      </c>
      <c r="K19" s="38" t="inlineStr"/>
    </row>
    <row r="20" ht="18" customHeight="1">
      <c r="B20" s="17" t="inlineStr">
        <is>
          <t>Tableau de bord BI</t>
        </is>
      </c>
      <c r="C20" s="18" t="inlineStr">
        <is>
          <t>Développement</t>
        </is>
      </c>
      <c r="D20" s="35" t="inlineStr">
        <is>
          <t>Création rapports</t>
        </is>
      </c>
      <c r="E20" s="18" t="inlineStr">
        <is>
          <t>Sophie Roux</t>
        </is>
      </c>
      <c r="F20" s="18" t="inlineStr">
        <is>
          <t>23/02/2026</t>
        </is>
      </c>
      <c r="G20" s="18" t="inlineStr">
        <is>
          <t>24/03/2026</t>
        </is>
      </c>
      <c r="H20" s="18" t="n">
        <v>29</v>
      </c>
      <c r="I20" s="18" t="inlineStr">
        <is>
          <t>50%</t>
        </is>
      </c>
      <c r="J20" s="20" t="inlineStr">
        <is>
          <t>En cours</t>
        </is>
      </c>
      <c r="K20" s="36" t="inlineStr"/>
    </row>
  </sheetData>
  <mergeCells count="2">
    <mergeCell ref="B2:L2"/>
    <mergeCell ref="B4:L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A1:AH1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4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3.2" customWidth="1" min="33" max="33"/>
    <col width="3.2" customWidth="1" min="34" max="34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1" t="n"/>
      <c r="AH1" s="1" t="n"/>
    </row>
    <row r="2" ht="30" customHeight="1">
      <c r="A2" s="1" t="n"/>
      <c r="B2" s="34" t="inlineStr">
        <is>
          <t>PLANNING GANTT — 10 SEMAINES</t>
        </is>
      </c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  <c r="AA3" s="1" t="n"/>
      <c r="AB3" s="1" t="n"/>
      <c r="AC3" s="1" t="n"/>
      <c r="AD3" s="1" t="n"/>
      <c r="AE3" s="1" t="n"/>
      <c r="AF3" s="1" t="n"/>
      <c r="AG3" s="1" t="n"/>
      <c r="AH3" s="1" t="n"/>
    </row>
    <row r="5" ht="22" customHeight="1">
      <c r="B5" s="39" t="inlineStr">
        <is>
          <t>Projet / Tâche</t>
        </is>
      </c>
      <c r="D5" s="40" t="inlineStr">
        <is>
          <t>S1 — 16/02</t>
        </is>
      </c>
      <c r="K5" s="41" t="inlineStr">
        <is>
          <t>S2 — 23/02</t>
        </is>
      </c>
      <c r="R5" s="40" t="inlineStr">
        <is>
          <t>S3 — 02/03</t>
        </is>
      </c>
      <c r="T5" s="42" t="n"/>
      <c r="Y5" s="41" t="inlineStr">
        <is>
          <t>S4 — 09/03</t>
        </is>
      </c>
    </row>
    <row r="6" ht="16" customHeight="1">
      <c r="D6" s="43" t="inlineStr">
        <is>
          <t>L</t>
        </is>
      </c>
      <c r="E6" s="43" t="inlineStr">
        <is>
          <t>M</t>
        </is>
      </c>
      <c r="F6" s="43" t="inlineStr">
        <is>
          <t>M</t>
        </is>
      </c>
      <c r="G6" s="43" t="inlineStr">
        <is>
          <t>J</t>
        </is>
      </c>
      <c r="H6" s="43" t="inlineStr">
        <is>
          <t>V</t>
        </is>
      </c>
      <c r="I6" s="44" t="inlineStr">
        <is>
          <t>S</t>
        </is>
      </c>
      <c r="J6" s="44" t="inlineStr">
        <is>
          <t>D</t>
        </is>
      </c>
      <c r="K6" s="43" t="inlineStr">
        <is>
          <t>L</t>
        </is>
      </c>
      <c r="L6" s="43" t="inlineStr">
        <is>
          <t>M</t>
        </is>
      </c>
      <c r="M6" s="43" t="inlineStr">
        <is>
          <t>M</t>
        </is>
      </c>
      <c r="N6" s="43" t="inlineStr">
        <is>
          <t>J</t>
        </is>
      </c>
      <c r="O6" s="43" t="inlineStr">
        <is>
          <t>V</t>
        </is>
      </c>
      <c r="P6" s="44" t="inlineStr">
        <is>
          <t>S</t>
        </is>
      </c>
      <c r="Q6" s="44" t="inlineStr">
        <is>
          <t>D</t>
        </is>
      </c>
      <c r="R6" s="43" t="inlineStr">
        <is>
          <t>L</t>
        </is>
      </c>
      <c r="S6" s="43" t="inlineStr">
        <is>
          <t>M</t>
        </is>
      </c>
      <c r="T6" s="45" t="inlineStr">
        <is>
          <t>M</t>
        </is>
      </c>
      <c r="U6" s="43" t="inlineStr">
        <is>
          <t>J</t>
        </is>
      </c>
      <c r="V6" s="43" t="inlineStr">
        <is>
          <t>V</t>
        </is>
      </c>
      <c r="W6" s="44" t="inlineStr">
        <is>
          <t>S</t>
        </is>
      </c>
      <c r="X6" s="44" t="inlineStr">
        <is>
          <t>D</t>
        </is>
      </c>
      <c r="Y6" s="43" t="inlineStr">
        <is>
          <t>L</t>
        </is>
      </c>
      <c r="Z6" s="43" t="inlineStr">
        <is>
          <t>M</t>
        </is>
      </c>
      <c r="AA6" s="43" t="inlineStr">
        <is>
          <t>M</t>
        </is>
      </c>
      <c r="AB6" s="43" t="inlineStr">
        <is>
          <t>J</t>
        </is>
      </c>
      <c r="AC6" s="43" t="inlineStr">
        <is>
          <t>V</t>
        </is>
      </c>
      <c r="AD6" s="44" t="inlineStr">
        <is>
          <t>S</t>
        </is>
      </c>
      <c r="AE6" s="44" t="inlineStr">
        <is>
          <t>D</t>
        </is>
      </c>
      <c r="AF6" s="43" t="inlineStr">
        <is>
          <t>L</t>
        </is>
      </c>
      <c r="AG6" s="43" t="inlineStr">
        <is>
          <t>M</t>
        </is>
      </c>
      <c r="AH6" s="43" t="inlineStr">
        <is>
          <t>M</t>
        </is>
      </c>
    </row>
    <row r="7" ht="20" customHeight="1">
      <c r="B7" s="17" t="inlineStr">
        <is>
          <t>Refonte Site Web</t>
        </is>
      </c>
      <c r="D7" s="46" t="n"/>
      <c r="E7" s="46" t="n"/>
      <c r="F7" s="46" t="n"/>
      <c r="G7" s="46" t="n"/>
      <c r="H7" s="46" t="n"/>
      <c r="I7" s="46" t="n"/>
      <c r="J7" s="46" t="n"/>
      <c r="K7" s="46" t="n"/>
      <c r="L7" s="46" t="n"/>
      <c r="M7" s="46" t="n"/>
      <c r="N7" s="46" t="n"/>
      <c r="O7" s="46" t="n"/>
      <c r="P7" s="46" t="n"/>
      <c r="Q7" s="46" t="n"/>
      <c r="R7" s="46" t="n"/>
      <c r="S7" s="46" t="n"/>
      <c r="T7" s="47" t="n"/>
      <c r="U7" s="46" t="n"/>
      <c r="V7" s="46" t="n"/>
      <c r="W7" s="46" t="n"/>
      <c r="X7" s="46" t="n"/>
      <c r="Y7" s="46" t="n"/>
      <c r="Z7" s="46" t="n"/>
      <c r="AA7" s="46" t="n"/>
      <c r="AB7" s="46" t="n"/>
      <c r="AC7" s="46" t="n"/>
      <c r="AD7" s="46" t="n"/>
      <c r="AE7" s="46" t="n"/>
      <c r="AF7" s="46" t="n"/>
      <c r="AG7" s="46" t="n"/>
      <c r="AH7" s="46" t="n"/>
    </row>
    <row r="8" ht="20" customHeight="1">
      <c r="B8" s="22" t="inlineStr">
        <is>
          <t>Migration Cloud</t>
        </is>
      </c>
      <c r="D8" s="48" t="n"/>
      <c r="E8" s="49" t="n"/>
      <c r="F8" s="49" t="n"/>
      <c r="G8" s="49" t="n"/>
      <c r="H8" s="49" t="n"/>
      <c r="I8" s="49" t="n"/>
      <c r="J8" s="49" t="n"/>
      <c r="K8" s="49" t="n"/>
      <c r="L8" s="49" t="n"/>
      <c r="M8" s="49" t="n"/>
      <c r="N8" s="49" t="n"/>
      <c r="O8" s="49" t="n"/>
      <c r="P8" s="49" t="n"/>
      <c r="Q8" s="49" t="n"/>
      <c r="R8" s="49" t="n"/>
      <c r="S8" s="49" t="n"/>
      <c r="T8" s="50" t="n"/>
      <c r="U8" s="49" t="n"/>
      <c r="V8" s="49" t="n"/>
      <c r="W8" s="49" t="n"/>
      <c r="X8" s="49" t="n"/>
      <c r="Y8" s="49" t="n"/>
      <c r="Z8" s="49" t="n"/>
      <c r="AA8" s="49" t="n"/>
      <c r="AB8" s="49" t="n"/>
      <c r="AC8" s="49" t="n"/>
      <c r="AD8" s="49" t="n"/>
      <c r="AE8" s="49" t="n"/>
      <c r="AF8" s="49" t="n"/>
      <c r="AG8" s="49" t="n"/>
      <c r="AH8" s="49" t="n"/>
    </row>
    <row r="9" ht="20" customHeight="1">
      <c r="B9" s="17" t="inlineStr">
        <is>
          <t>App Mobile RH</t>
        </is>
      </c>
      <c r="D9" s="51" t="n"/>
      <c r="E9" s="51" t="n"/>
      <c r="F9" s="51" t="n"/>
      <c r="G9" s="51" t="n"/>
      <c r="H9" s="51" t="n"/>
      <c r="I9" s="51" t="n"/>
      <c r="J9" s="51" t="n"/>
      <c r="K9" s="51" t="n"/>
      <c r="L9" s="51" t="n"/>
      <c r="M9" s="51" t="n"/>
      <c r="N9" s="51" t="n"/>
      <c r="O9" s="51" t="n"/>
      <c r="P9" s="51" t="n"/>
      <c r="Q9" s="51" t="n"/>
      <c r="R9" s="51" t="n"/>
      <c r="S9" s="51" t="n"/>
      <c r="T9" s="52" t="n"/>
      <c r="U9" s="51" t="n"/>
      <c r="V9" s="51" t="n"/>
      <c r="W9" s="51" t="n"/>
      <c r="X9" s="51" t="n"/>
      <c r="Y9" s="51" t="n"/>
      <c r="Z9" s="51" t="n"/>
      <c r="AA9" s="51" t="n"/>
      <c r="AB9" s="51" t="n"/>
      <c r="AC9" s="51" t="n"/>
      <c r="AD9" s="51" t="n"/>
      <c r="AE9" s="53" t="n"/>
      <c r="AF9" s="54" t="n"/>
      <c r="AG9" s="54" t="n"/>
      <c r="AH9" s="54" t="n"/>
    </row>
    <row r="10" ht="20" customHeight="1">
      <c r="B10" s="22" t="inlineStr">
        <is>
          <t>CRM nouvelle gen</t>
        </is>
      </c>
      <c r="D10" s="55" t="n"/>
      <c r="E10" s="55" t="n"/>
      <c r="F10" s="55" t="n"/>
      <c r="G10" s="55" t="n"/>
      <c r="H10" s="55" t="n"/>
      <c r="I10" s="55" t="n"/>
      <c r="J10" s="55" t="n"/>
      <c r="K10" s="55" t="n"/>
      <c r="L10" s="55" t="n"/>
      <c r="M10" s="55" t="n"/>
      <c r="N10" s="55" t="n"/>
      <c r="O10" s="55" t="n"/>
      <c r="P10" s="55" t="n"/>
      <c r="Q10" s="55" t="n"/>
      <c r="R10" s="55" t="n"/>
      <c r="S10" s="55" t="n"/>
      <c r="T10" s="56" t="n"/>
      <c r="U10" s="55" t="n"/>
      <c r="V10" s="55" t="n"/>
      <c r="W10" s="55" t="n"/>
      <c r="X10" s="55" t="n"/>
      <c r="Y10" s="55" t="n"/>
      <c r="Z10" s="55" t="n"/>
      <c r="AA10" s="55" t="n"/>
      <c r="AB10" s="55" t="n"/>
      <c r="AC10" s="55" t="n"/>
      <c r="AD10" s="55" t="n"/>
      <c r="AE10" s="55" t="n"/>
      <c r="AF10" s="55" t="n"/>
      <c r="AG10" s="55" t="n"/>
      <c r="AH10" s="55" t="n"/>
    </row>
    <row r="11" ht="20" customHeight="1">
      <c r="B11" s="17" t="inlineStr">
        <is>
          <t>Tableau de bord BI</t>
        </is>
      </c>
      <c r="D11" s="57" t="n"/>
      <c r="E11" s="57" t="n"/>
      <c r="F11" s="57" t="n"/>
      <c r="G11" s="57" t="n"/>
      <c r="H11" s="57" t="n"/>
      <c r="I11" s="57" t="n"/>
      <c r="J11" s="57" t="n"/>
      <c r="K11" s="57" t="n"/>
      <c r="L11" s="57" t="n"/>
      <c r="M11" s="57" t="n"/>
      <c r="N11" s="57" t="n"/>
      <c r="O11" s="57" t="n"/>
      <c r="P11" s="57" t="n"/>
      <c r="Q11" s="57" t="n"/>
      <c r="R11" s="57" t="n"/>
      <c r="S11" s="57" t="n"/>
      <c r="T11" s="58" t="n"/>
      <c r="U11" s="57" t="n"/>
      <c r="V11" s="57" t="n"/>
      <c r="W11" s="57" t="n"/>
      <c r="X11" s="57" t="n"/>
      <c r="Y11" s="57" t="n"/>
      <c r="Z11" s="57" t="n"/>
      <c r="AA11" s="57" t="n"/>
      <c r="AB11" s="57" t="n"/>
      <c r="AC11" s="57" t="n"/>
      <c r="AD11" s="57" t="n"/>
      <c r="AE11" s="57" t="n"/>
      <c r="AF11" s="57" t="n"/>
      <c r="AG11" s="57" t="n"/>
      <c r="AH11" s="57" t="n"/>
    </row>
    <row r="12" ht="20" customHeight="1">
      <c r="B12" s="22" t="inlineStr">
        <is>
          <t>Intégration API</t>
        </is>
      </c>
      <c r="D12" s="48" t="n"/>
      <c r="E12" s="48" t="n"/>
      <c r="F12" s="48" t="n"/>
      <c r="G12" s="48" t="n"/>
      <c r="H12" s="48" t="n"/>
      <c r="I12" s="53" t="n"/>
      <c r="J12" s="51" t="n"/>
      <c r="K12" s="51" t="n"/>
      <c r="L12" s="51" t="n"/>
      <c r="M12" s="51" t="n"/>
      <c r="N12" s="51" t="n"/>
      <c r="O12" s="51" t="n"/>
      <c r="P12" s="51" t="n"/>
      <c r="Q12" s="51" t="n"/>
      <c r="R12" s="51" t="n"/>
      <c r="S12" s="48" t="n"/>
      <c r="T12" s="59" t="n"/>
      <c r="U12" s="48" t="n"/>
      <c r="V12" s="48" t="n"/>
      <c r="W12" s="53" t="n"/>
      <c r="X12" s="53" t="n"/>
      <c r="Y12" s="48" t="n"/>
      <c r="Z12" s="48" t="n"/>
      <c r="AA12" s="48" t="n"/>
      <c r="AB12" s="48" t="n"/>
      <c r="AC12" s="48" t="n"/>
      <c r="AD12" s="53" t="n"/>
      <c r="AE12" s="53" t="n"/>
      <c r="AF12" s="48" t="n"/>
      <c r="AG12" s="48" t="n"/>
      <c r="AH12" s="48" t="n"/>
    </row>
    <row r="13" ht="20" customHeight="1">
      <c r="B13" s="17" t="inlineStr">
        <is>
          <t>Formation DevOps</t>
        </is>
      </c>
      <c r="D13" s="54" t="n"/>
      <c r="E13" s="54" t="n"/>
      <c r="F13" s="54" t="n"/>
      <c r="G13" s="54" t="n"/>
      <c r="H13" s="54" t="n"/>
      <c r="I13" s="53" t="n"/>
      <c r="J13" s="53" t="n"/>
      <c r="K13" s="54" t="n"/>
      <c r="L13" s="54" t="n"/>
      <c r="M13" s="54" t="n"/>
      <c r="N13" s="54" t="n"/>
      <c r="O13" s="54" t="n"/>
      <c r="P13" s="53" t="n"/>
      <c r="Q13" s="53" t="n"/>
      <c r="R13" s="54" t="n"/>
      <c r="S13" s="54" t="n"/>
      <c r="T13" s="60" t="n"/>
      <c r="U13" s="54" t="n"/>
      <c r="V13" s="54" t="n"/>
      <c r="W13" s="53" t="n"/>
      <c r="X13" s="53" t="n"/>
      <c r="Y13" s="61" t="n"/>
      <c r="Z13" s="61" t="n"/>
      <c r="AA13" s="61" t="n"/>
      <c r="AB13" s="61" t="n"/>
      <c r="AC13" s="61" t="n"/>
      <c r="AD13" s="61" t="n"/>
      <c r="AE13" s="61" t="n"/>
      <c r="AF13" s="61" t="n"/>
      <c r="AG13" s="61" t="n"/>
      <c r="AH13" s="61" t="n"/>
    </row>
    <row r="14" ht="20" customHeight="1">
      <c r="B14" s="22" t="inlineStr">
        <is>
          <t>Portail Fournisseurs</t>
        </is>
      </c>
      <c r="D14" s="62" t="n"/>
      <c r="E14" s="62" t="n"/>
      <c r="F14" s="62" t="n"/>
      <c r="G14" s="62" t="n"/>
      <c r="H14" s="62" t="n"/>
      <c r="I14" s="62" t="n"/>
      <c r="J14" s="62" t="n"/>
      <c r="K14" s="62" t="n"/>
      <c r="L14" s="62" t="n"/>
      <c r="M14" s="62" t="n"/>
      <c r="N14" s="62" t="n"/>
      <c r="O14" s="62" t="n"/>
      <c r="P14" s="62" t="n"/>
      <c r="Q14" s="62" t="n"/>
      <c r="R14" s="62" t="n"/>
      <c r="S14" s="62" t="n"/>
      <c r="T14" s="63" t="n"/>
      <c r="U14" s="62" t="n"/>
      <c r="V14" s="62" t="n"/>
      <c r="W14" s="62" t="n"/>
      <c r="X14" s="62" t="n"/>
      <c r="Y14" s="62" t="n"/>
      <c r="Z14" s="62" t="n"/>
      <c r="AA14" s="62" t="n"/>
      <c r="AB14" s="62" t="n"/>
      <c r="AC14" s="62" t="n"/>
      <c r="AD14" s="62" t="n"/>
      <c r="AE14" s="62" t="n"/>
      <c r="AF14" s="62" t="n"/>
      <c r="AG14" s="62" t="n"/>
      <c r="AH14" s="62" t="n"/>
    </row>
  </sheetData>
  <mergeCells count="14">
    <mergeCell ref="B2:AH2"/>
    <mergeCell ref="B5:C5"/>
    <mergeCell ref="D5:J5"/>
    <mergeCell ref="K5:Q5"/>
    <mergeCell ref="R5:X5"/>
    <mergeCell ref="Y5:AE5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A1:I1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1" t="n"/>
      <c r="B2" s="34" t="inlineStr">
        <is>
          <t>BUDGET &amp; RESSOURCES</t>
        </is>
      </c>
      <c r="I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</row>
    <row r="4" ht="20" customHeight="1">
      <c r="B4" s="4" t="inlineStr">
        <is>
          <t>SUIVI BUDGÉTAIRE PAR PROJET</t>
        </is>
      </c>
    </row>
    <row r="5" ht="22" customHeight="1">
      <c r="B5" s="16" t="inlineStr">
        <is>
          <t>Projet</t>
        </is>
      </c>
      <c r="C5" s="16" t="inlineStr">
        <is>
          <t>Budget Initial (€)</t>
        </is>
      </c>
      <c r="D5" s="16" t="inlineStr">
        <is>
          <t>Engagé (€)</t>
        </is>
      </c>
      <c r="E5" s="16" t="inlineStr">
        <is>
          <t>Dépensé (€)</t>
        </is>
      </c>
      <c r="F5" s="16" t="inlineStr">
        <is>
          <t>Reste (€)</t>
        </is>
      </c>
      <c r="G5" s="16" t="inlineStr">
        <is>
          <t>% Consommé</t>
        </is>
      </c>
      <c r="H5" s="16" t="inlineStr">
        <is>
          <t>Écart (€)</t>
        </is>
      </c>
    </row>
    <row r="6" ht="18" customHeight="1">
      <c r="B6" s="17" t="inlineStr">
        <is>
          <t>Refonte Site Web</t>
        </is>
      </c>
      <c r="C6" s="19" t="n">
        <v>45000</v>
      </c>
      <c r="D6" s="19" t="n">
        <v>35000</v>
      </c>
      <c r="E6" s="19" t="n">
        <v>29250</v>
      </c>
      <c r="F6" s="19" t="n">
        <v>15750</v>
      </c>
      <c r="G6" s="64" t="n">
        <v>0.65</v>
      </c>
      <c r="H6" s="65" t="n">
        <v>10000</v>
      </c>
    </row>
    <row r="7" ht="18" customHeight="1">
      <c r="B7" s="22" t="inlineStr">
        <is>
          <t>Migration Cloud</t>
        </is>
      </c>
      <c r="C7" s="24" t="n">
        <v>120000</v>
      </c>
      <c r="D7" s="24" t="n">
        <v>40000</v>
      </c>
      <c r="E7" s="24" t="n">
        <v>30000</v>
      </c>
      <c r="F7" s="24" t="n">
        <v>90000</v>
      </c>
      <c r="G7" s="66" t="n">
        <v>0.25</v>
      </c>
      <c r="H7" s="67" t="n">
        <v>80000</v>
      </c>
    </row>
    <row r="8" ht="18" customHeight="1">
      <c r="B8" s="17" t="inlineStr">
        <is>
          <t>App Mobile RH</t>
        </is>
      </c>
      <c r="C8" s="19" t="n">
        <v>75000</v>
      </c>
      <c r="D8" s="19" t="n">
        <v>70000</v>
      </c>
      <c r="E8" s="19" t="n">
        <v>67500</v>
      </c>
      <c r="F8" s="19" t="n">
        <v>7500</v>
      </c>
      <c r="G8" s="68" t="n">
        <v>0.9</v>
      </c>
      <c r="H8" s="65" t="n">
        <v>5000</v>
      </c>
    </row>
    <row r="9" ht="18" customHeight="1">
      <c r="B9" s="22" t="inlineStr">
        <is>
          <t>Audit Sécurité</t>
        </is>
      </c>
      <c r="C9" s="24" t="n">
        <v>30000</v>
      </c>
      <c r="D9" s="24" t="n">
        <v>30000</v>
      </c>
      <c r="E9" s="24" t="n">
        <v>28500</v>
      </c>
      <c r="F9" s="24" t="n">
        <v>1500</v>
      </c>
      <c r="G9" s="69" t="n">
        <v>0.95</v>
      </c>
      <c r="H9" s="67" t="n">
        <v>0</v>
      </c>
    </row>
    <row r="10" ht="18" customHeight="1">
      <c r="B10" s="17" t="inlineStr">
        <is>
          <t>CRM nouvelle gen</t>
        </is>
      </c>
      <c r="C10" s="19" t="n">
        <v>95000</v>
      </c>
      <c r="D10" s="19" t="n">
        <v>75000</v>
      </c>
      <c r="E10" s="19" t="n">
        <v>66500</v>
      </c>
      <c r="F10" s="19" t="n">
        <v>28500</v>
      </c>
      <c r="G10" s="64" t="n">
        <v>0.7</v>
      </c>
      <c r="H10" s="65" t="n">
        <v>20000</v>
      </c>
    </row>
    <row r="11" ht="18" customHeight="1">
      <c r="B11" s="22" t="inlineStr">
        <is>
          <t>Formation DevOps</t>
        </is>
      </c>
      <c r="C11" s="24" t="n">
        <v>18000</v>
      </c>
      <c r="D11" s="24" t="n">
        <v>2000</v>
      </c>
      <c r="E11" s="24" t="n">
        <v>900</v>
      </c>
      <c r="F11" s="24" t="n">
        <v>17100</v>
      </c>
      <c r="G11" s="66" t="n">
        <v>0.05</v>
      </c>
      <c r="H11" s="67" t="n">
        <v>16000</v>
      </c>
    </row>
    <row r="12" ht="18" customHeight="1">
      <c r="B12" s="17" t="inlineStr">
        <is>
          <t>Tableau de bord BI</t>
        </is>
      </c>
      <c r="C12" s="19" t="n">
        <v>55000</v>
      </c>
      <c r="D12" s="19" t="n">
        <v>32000</v>
      </c>
      <c r="E12" s="19" t="n">
        <v>27500</v>
      </c>
      <c r="F12" s="19" t="n">
        <v>27500</v>
      </c>
      <c r="G12" s="64" t="n">
        <v>0.5</v>
      </c>
      <c r="H12" s="65" t="n">
        <v>23000</v>
      </c>
    </row>
    <row r="13" ht="18" customHeight="1">
      <c r="B13" s="22" t="inlineStr">
        <is>
          <t>Intégration API</t>
        </is>
      </c>
      <c r="C13" s="24" t="n">
        <v>22000</v>
      </c>
      <c r="D13" s="24" t="n">
        <v>22000</v>
      </c>
      <c r="E13" s="24" t="n">
        <v>21000</v>
      </c>
      <c r="F13" s="24" t="n">
        <v>1000</v>
      </c>
      <c r="G13" s="69" t="n">
        <v>0.955</v>
      </c>
      <c r="H13" s="67" t="n">
        <v>0</v>
      </c>
    </row>
    <row r="14" ht="18" customHeight="1">
      <c r="B14" s="17" t="inlineStr">
        <is>
          <t>Refonte ERP</t>
        </is>
      </c>
      <c r="C14" s="19" t="n">
        <v>200000</v>
      </c>
      <c r="D14" s="19" t="n">
        <v>5000</v>
      </c>
      <c r="E14" s="19" t="n">
        <v>0</v>
      </c>
      <c r="F14" s="19" t="n">
        <v>200000</v>
      </c>
      <c r="G14" s="64" t="n">
        <v>0</v>
      </c>
      <c r="H14" s="65" t="n">
        <v>195000</v>
      </c>
    </row>
    <row r="15" ht="18" customHeight="1">
      <c r="B15" s="22" t="inlineStr">
        <is>
          <t>E-commerce B2B</t>
        </is>
      </c>
      <c r="C15" s="24" t="n">
        <v>80000</v>
      </c>
      <c r="D15" s="24" t="n">
        <v>72000</v>
      </c>
      <c r="E15" s="24" t="n">
        <v>68000</v>
      </c>
      <c r="F15" s="24" t="n">
        <v>12000</v>
      </c>
      <c r="G15" s="68" t="n">
        <v>0.85</v>
      </c>
      <c r="H15" s="67" t="n">
        <v>8000</v>
      </c>
    </row>
    <row r="16" ht="18" customHeight="1">
      <c r="B16" s="17" t="inlineStr">
        <is>
          <t>Portail Fournisseurs</t>
        </is>
      </c>
      <c r="C16" s="19" t="n">
        <v>40000</v>
      </c>
      <c r="D16" s="19" t="n">
        <v>22000</v>
      </c>
      <c r="E16" s="19" t="n">
        <v>18000</v>
      </c>
      <c r="F16" s="19" t="n">
        <v>22000</v>
      </c>
      <c r="G16" s="64" t="n">
        <v>0.45</v>
      </c>
      <c r="H16" s="65" t="n">
        <v>18000</v>
      </c>
    </row>
    <row r="17" ht="18" customHeight="1">
      <c r="B17" s="22" t="inlineStr">
        <is>
          <t>Automatisation RPA</t>
        </is>
      </c>
      <c r="C17" s="24" t="n">
        <v>35000</v>
      </c>
      <c r="D17" s="24" t="n">
        <v>0</v>
      </c>
      <c r="E17" s="24" t="n">
        <v>0</v>
      </c>
      <c r="F17" s="24" t="n">
        <v>35000</v>
      </c>
      <c r="G17" s="66" t="n">
        <v>0</v>
      </c>
      <c r="H17" s="67" t="n">
        <v>35000</v>
      </c>
    </row>
    <row r="18" ht="22" customHeight="1">
      <c r="B18" s="70" t="inlineStr">
        <is>
          <t>TOTAL</t>
        </is>
      </c>
      <c r="C18" s="71" t="n">
        <v>815000</v>
      </c>
      <c r="D18" s="71" t="n">
        <v>405000</v>
      </c>
      <c r="E18" s="71" t="n">
        <v>357150</v>
      </c>
      <c r="F18" s="71" t="n">
        <v>457850</v>
      </c>
      <c r="G18" s="72" t="n">
        <v>0.4379999999999999</v>
      </c>
      <c r="H18" s="71" t="n">
        <v>410000</v>
      </c>
    </row>
  </sheetData>
  <mergeCells count="2">
    <mergeCell ref="B2:H2"/>
    <mergeCell ref="B4:H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7C3AED"/>
    <outlinePr summaryBelow="1" summaryRight="1"/>
    <pageSetUpPr/>
  </sheetPr>
  <dimension ref="A1:S13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 ht="30" customHeight="1">
      <c r="A2" s="1" t="n"/>
      <c r="B2" s="34" t="inlineStr">
        <is>
          <t>ANALYSES GRAPHIQUES</t>
        </is>
      </c>
      <c r="S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</row>
    <row r="5">
      <c r="B5" s="73" t="inlineStr">
        <is>
          <t>Statut</t>
        </is>
      </c>
      <c r="C5" s="73" t="inlineStr">
        <is>
          <t>Nombre</t>
        </is>
      </c>
      <c r="E5" s="73" t="inlineStr">
        <is>
          <t>Projet</t>
        </is>
      </c>
      <c r="F5" s="73" t="inlineStr">
        <is>
          <t>Budget</t>
        </is>
      </c>
      <c r="G5" s="73" t="inlineStr">
        <is>
          <t>Dépensé</t>
        </is>
      </c>
    </row>
    <row r="6">
      <c r="B6" t="inlineStr">
        <is>
          <t>En cours</t>
        </is>
      </c>
      <c r="C6" t="n">
        <v>7</v>
      </c>
      <c r="E6" t="inlineStr">
        <is>
          <t>Refonte Site Web</t>
        </is>
      </c>
      <c r="F6" t="n">
        <v>45000</v>
      </c>
      <c r="G6" t="n">
        <v>29250</v>
      </c>
    </row>
    <row r="7">
      <c r="B7" t="inlineStr">
        <is>
          <t>Terminé</t>
        </is>
      </c>
      <c r="C7" t="n">
        <v>3</v>
      </c>
      <c r="E7" t="inlineStr">
        <is>
          <t>Migration Cloud</t>
        </is>
      </c>
      <c r="F7" t="n">
        <v>120000</v>
      </c>
      <c r="G7" t="n">
        <v>30000</v>
      </c>
    </row>
    <row r="8">
      <c r="B8" t="inlineStr">
        <is>
          <t>En retard</t>
        </is>
      </c>
      <c r="C8" t="n">
        <v>2</v>
      </c>
      <c r="E8" t="inlineStr">
        <is>
          <t>App Mobile RH</t>
        </is>
      </c>
      <c r="F8" t="n">
        <v>75000</v>
      </c>
      <c r="G8" t="n">
        <v>67500</v>
      </c>
    </row>
    <row r="9">
      <c r="B9" t="inlineStr">
        <is>
          <t>Planifié</t>
        </is>
      </c>
      <c r="C9" t="n">
        <v>3</v>
      </c>
      <c r="E9" t="inlineStr">
        <is>
          <t>Audit Sécurité</t>
        </is>
      </c>
      <c r="F9" t="n">
        <v>30000</v>
      </c>
      <c r="G9" t="n">
        <v>28500</v>
      </c>
    </row>
    <row r="10">
      <c r="E10" t="inlineStr">
        <is>
          <t>CRM nouvelle gen</t>
        </is>
      </c>
      <c r="F10" t="n">
        <v>95000</v>
      </c>
      <c r="G10" t="n">
        <v>66500</v>
      </c>
    </row>
    <row r="11">
      <c r="E11" t="inlineStr">
        <is>
          <t>Formation DevOps</t>
        </is>
      </c>
      <c r="F11" t="n">
        <v>18000</v>
      </c>
      <c r="G11" t="n">
        <v>900</v>
      </c>
    </row>
    <row r="12">
      <c r="E12" t="inlineStr">
        <is>
          <t>Tableau de bord BI</t>
        </is>
      </c>
      <c r="F12" t="n">
        <v>55000</v>
      </c>
      <c r="G12" t="n">
        <v>27500</v>
      </c>
    </row>
    <row r="13">
      <c r="E13" t="inlineStr">
        <is>
          <t>Intégration API</t>
        </is>
      </c>
      <c r="F13" t="n">
        <v>22000</v>
      </c>
      <c r="G13" t="n">
        <v>21000</v>
      </c>
    </row>
  </sheetData>
  <mergeCells count="1">
    <mergeCell ref="B2:R2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0010B981"/>
    <outlinePr summaryBelow="1" summaryRight="1"/>
    <pageSetUpPr/>
  </sheetPr>
  <dimension ref="A1:D2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50" customWidth="1" min="3" max="3"/>
    <col width="2" customWidth="1" min="4" max="4"/>
  </cols>
  <sheetData>
    <row r="1">
      <c r="A1" s="1" t="n"/>
      <c r="B1" s="1" t="n"/>
      <c r="C1" s="1" t="n"/>
      <c r="D1" s="1" t="n"/>
    </row>
    <row r="2" ht="28" customHeight="1">
      <c r="A2" s="1" t="n"/>
      <c r="B2" s="74" t="inlineStr">
        <is>
          <t>GUIDE D'UTILISATION — GESTIONNAIRE DE PROJETS</t>
        </is>
      </c>
      <c r="D2" s="1" t="n"/>
    </row>
    <row r="3">
      <c r="A3" s="1" t="n"/>
      <c r="B3" s="75" t="inlineStr">
        <is>
          <t>Généré le 04/03/2026</t>
        </is>
      </c>
      <c r="D3" s="1" t="n"/>
    </row>
    <row r="4">
      <c r="A4" s="1" t="n"/>
      <c r="B4" s="1" t="n"/>
      <c r="C4" s="1" t="n"/>
      <c r="D4" s="1" t="n"/>
    </row>
    <row r="6" ht="20" customHeight="1">
      <c r="B6" s="76" t="inlineStr">
        <is>
          <t>TABLEAU DE BORD</t>
        </is>
      </c>
    </row>
    <row r="7" ht="18" customHeight="1">
      <c r="B7" s="77" t="inlineStr">
        <is>
          <t xml:space="preserve">  ▸  Vue d'ensemble</t>
        </is>
      </c>
      <c r="C7" s="78" t="inlineStr">
        <is>
          <t>Affiche les indicateurs clés : nombre de projets actifs, en cours, terminés et en retard.</t>
        </is>
      </c>
    </row>
    <row r="8" ht="18" customHeight="1">
      <c r="B8" s="77" t="inlineStr">
        <is>
          <t xml:space="preserve">  ▸  Liste projets</t>
        </is>
      </c>
      <c r="C8" s="78" t="inlineStr">
        <is>
          <t>Tableau complet de tous les projets avec statut, avancement, budget et priorité.</t>
        </is>
      </c>
    </row>
    <row r="9" ht="18" customHeight="1">
      <c r="B9" s="77" t="inlineStr">
        <is>
          <t xml:space="preserve">  ▸  Mise à jour</t>
        </is>
      </c>
      <c r="C9" s="78" t="inlineStr">
        <is>
          <t>Modifiez directement les valeurs dans les cellules pour mettre à jour les données.</t>
        </is>
      </c>
    </row>
    <row r="11" ht="20" customHeight="1">
      <c r="B11" s="76" t="inlineStr">
        <is>
          <t>SUIVI DÉTAILLÉ</t>
        </is>
      </c>
    </row>
    <row r="12" ht="18" customHeight="1">
      <c r="B12" s="77" t="inlineStr">
        <is>
          <t xml:space="preserve">  ▸  Tâches</t>
        </is>
      </c>
      <c r="C12" s="78" t="inlineStr">
        <is>
          <t>Liste de toutes les tâches par projet avec responsable, dates et avancement.</t>
        </is>
      </c>
    </row>
    <row r="13" ht="18" customHeight="1">
      <c r="B13" s="77" t="inlineStr">
        <is>
          <t xml:space="preserve">  ▸  Statuts colorés</t>
        </is>
      </c>
      <c r="C13" s="78" t="inlineStr">
        <is>
          <t>Les statuts sont automatiquement colorés : Bleu=En cours, Vert=Terminé, Rouge=En retard, Orange=Planifié.</t>
        </is>
      </c>
    </row>
    <row r="14" ht="18" customHeight="1">
      <c r="B14" s="77" t="inlineStr">
        <is>
          <t xml:space="preserve">  ▸  Commentaires</t>
        </is>
      </c>
      <c r="C14" s="78" t="inlineStr">
        <is>
          <t>Ajoutez vos commentaires dans la colonne dédiée pour chaque tâche.</t>
        </is>
      </c>
    </row>
    <row r="16" ht="20" customHeight="1">
      <c r="B16" s="76" t="inlineStr">
        <is>
          <t>PLANNING GANTT</t>
        </is>
      </c>
    </row>
    <row r="17" ht="18" customHeight="1">
      <c r="B17" s="77" t="inlineStr">
        <is>
          <t xml:space="preserve">  ▸  Lecture</t>
        </is>
      </c>
      <c r="C17" s="78" t="inlineStr">
        <is>
          <t>Le diagramme de Gantt affiche 10 semaines (2 passées + semaine courante + 7 futures).</t>
        </is>
      </c>
    </row>
    <row r="18" ht="18" customHeight="1">
      <c r="B18" s="77" t="inlineStr">
        <is>
          <t xml:space="preserve">  ▸  Aujourd'hui</t>
        </is>
      </c>
      <c r="C18" s="78" t="inlineStr">
        <is>
          <t>Une ligne verticale rouge indique la date du jour sur le planning.</t>
        </is>
      </c>
    </row>
    <row r="19" ht="18" customHeight="1">
      <c r="B19" s="77" t="inlineStr">
        <is>
          <t xml:space="preserve">  ▸  Week-ends</t>
        </is>
      </c>
      <c r="C19" s="78" t="inlineStr">
        <is>
          <t>Les colonnes samedi et dimanche sont affichées en rouge foncé.</t>
        </is>
      </c>
    </row>
    <row r="21" ht="20" customHeight="1">
      <c r="B21" s="76" t="inlineStr">
        <is>
          <t>BUDGET &amp; RESSOURCES</t>
        </is>
      </c>
    </row>
    <row r="22" ht="18" customHeight="1">
      <c r="B22" s="77" t="inlineStr">
        <is>
          <t xml:space="preserve">  ▸  Colonnes clés</t>
        </is>
      </c>
      <c r="C22" s="78" t="inlineStr">
        <is>
          <t>Budget initial, montant engagé, dépensé, reste à dépenser et % de consommation.</t>
        </is>
      </c>
    </row>
    <row r="23" ht="18" customHeight="1">
      <c r="B23" s="77" t="inlineStr">
        <is>
          <t xml:space="preserve">  ▸  Alertes couleurs</t>
        </is>
      </c>
      <c r="C23" s="78" t="inlineStr">
        <is>
          <t>Rouge si &gt; 90% consommé, Orange si &gt; 75% consommé.</t>
        </is>
      </c>
    </row>
    <row r="24" ht="18" customHeight="1">
      <c r="B24" s="77" t="inlineStr">
        <is>
          <t xml:space="preserve">  ▸  Ligne totaux</t>
        </is>
      </c>
      <c r="C24" s="78" t="inlineStr">
        <is>
          <t>La dernière ligne affiche les totaux consolidés de tous les projets.</t>
        </is>
      </c>
    </row>
    <row r="26" ht="20" customHeight="1">
      <c r="B26" s="76" t="inlineStr">
        <is>
          <t>GRAPHIQUES</t>
        </is>
      </c>
    </row>
    <row r="27" ht="18" customHeight="1">
      <c r="B27" s="77" t="inlineStr">
        <is>
          <t xml:space="preserve">  ▸  Camembert</t>
        </is>
      </c>
      <c r="C27" s="78" t="inlineStr">
        <is>
          <t>Répartition des projets par statut (En cours, Terminé, En retard, Planifié).</t>
        </is>
      </c>
    </row>
    <row r="28" ht="18" customHeight="1">
      <c r="B28" s="77" t="inlineStr">
        <is>
          <t xml:space="preserve">  ▸  Histogramme</t>
        </is>
      </c>
      <c r="C28" s="78" t="inlineStr">
        <is>
          <t>Comparaison Budget vs Dépensé pour les 8 premiers projets.</t>
        </is>
      </c>
    </row>
    <row r="29" ht="18" customHeight="1">
      <c r="B29" s="77" t="inlineStr">
        <is>
          <t xml:space="preserve">  ▸  Données sources</t>
        </is>
      </c>
      <c r="C29" s="78" t="inlineStr">
        <is>
          <t>Les données des graphiques sont dans les colonnes B-G de cette feuille Graphiques.</t>
        </is>
      </c>
    </row>
  </sheetData>
  <mergeCells count="7">
    <mergeCell ref="B2:C2"/>
    <mergeCell ref="B3:C3"/>
    <mergeCell ref="B6:C6"/>
    <mergeCell ref="B11:C11"/>
    <mergeCell ref="B16:C16"/>
    <mergeCell ref="B21:C21"/>
    <mergeCell ref="B26:C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2026-03-04T01:53:11Z</dcterms:created>
  <dcterms:modified xmlns:dcterms="http://purl.org/dc/terms/" xmlns:xsi="http://www.w3.org/2001/XMLSchema-instance" xsi:type="dcterms:W3CDTF">2026-03-04T01:53:11Z</dcterms:modified>
</cp:coreProperties>
</file>