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Inventaire" sheetId="2" state="visible" r:id="rId2"/>
    <sheet xmlns:r="http://schemas.openxmlformats.org/officeDocument/2006/relationships" name="Mouvements" sheetId="3" state="visible" r:id="rId3"/>
    <sheet xmlns:r="http://schemas.openxmlformats.org/officeDocument/2006/relationships" name="Bons de Commande" sheetId="4" state="visible" r:id="rId4"/>
    <sheet xmlns:r="http://schemas.openxmlformats.org/officeDocument/2006/relationships" name="Analyse &amp; Graphiques" sheetId="5" state="visible" r:id="rId5"/>
    <sheet xmlns:r="http://schemas.openxmlformats.org/officeDocument/2006/relationships" name="Guide d'Utilis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33">
    <font>
      <name val="Calibri"/>
      <family val="2"/>
      <color theme="1"/>
      <sz val="11"/>
      <scheme val="minor"/>
    </font>
    <font>
      <name val="Calibri"/>
      <b val="1"/>
      <color rgb="00FFFFFF"/>
      <sz val="26"/>
    </font>
    <font>
      <name val="Calibri"/>
      <color rgb="00BFDBFE"/>
      <sz val="11"/>
    </font>
    <font>
      <name val="Calibri"/>
      <b val="1"/>
      <color rgb="001E3A8A"/>
      <sz val="9"/>
    </font>
    <font>
      <name val="Calibri"/>
      <b val="1"/>
      <color rgb="001E3A8A"/>
      <sz val="24"/>
    </font>
    <font>
      <name val="Calibri"/>
      <i val="1"/>
      <color rgb="006B7280"/>
      <sz val="8"/>
    </font>
    <font>
      <name val="Calibri"/>
      <b val="1"/>
      <color rgb="0010B981"/>
      <sz val="9"/>
    </font>
    <font>
      <name val="Calibri"/>
      <b val="1"/>
      <color rgb="0010B981"/>
      <sz val="24"/>
    </font>
    <font>
      <name val="Calibri"/>
      <b val="1"/>
      <color rgb="00EF4444"/>
      <sz val="9"/>
    </font>
    <font>
      <name val="Calibri"/>
      <b val="1"/>
      <color rgb="00EF4444"/>
      <sz val="24"/>
    </font>
    <font>
      <name val="Calibri"/>
      <b val="1"/>
      <color rgb="00F59E0B"/>
      <sz val="9"/>
    </font>
    <font>
      <name val="Calibri"/>
      <b val="1"/>
      <color rgb="00F59E0B"/>
      <sz val="24"/>
    </font>
    <font>
      <name val="Calibri"/>
      <b val="1"/>
      <color rgb="00FFFFFF"/>
      <sz val="12"/>
    </font>
    <font>
      <name val="Calibri"/>
      <color rgb="00111827"/>
      <sz val="10"/>
    </font>
    <font>
      <name val="Calibri"/>
      <color rgb="00EF4444"/>
      <sz val="9"/>
    </font>
    <font>
      <name val="Calibri"/>
      <color rgb="00111827"/>
      <sz val="9"/>
    </font>
    <font>
      <name val="Calibri"/>
      <color rgb="0010B981"/>
      <sz val="9"/>
    </font>
    <font>
      <name val="Calibri"/>
      <color rgb="00F59E0B"/>
      <sz val="9"/>
    </font>
    <font>
      <name val="Calibri"/>
      <color rgb="003B82F6"/>
      <sz val="9"/>
    </font>
    <font>
      <name val="Calibri"/>
      <i val="1"/>
      <color rgb="00FFFFFF"/>
      <sz val="8"/>
    </font>
    <font>
      <name val="Calibri"/>
      <b val="1"/>
      <color rgb="00FFFFFF"/>
      <sz val="22"/>
    </font>
    <font>
      <name val="Calibri"/>
      <i val="1"/>
      <color rgb="00BFDBFE"/>
      <sz val="10"/>
    </font>
    <font>
      <name val="Calibri"/>
      <b val="1"/>
      <color rgb="00FFFFFF"/>
      <sz val="9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b val="1"/>
      <color rgb="00FFFFFF"/>
      <sz val="20"/>
    </font>
    <font>
      <name val="Calibri"/>
      <b val="1"/>
      <color rgb="003B82F6"/>
      <sz val="9"/>
    </font>
    <font>
      <name val="Calibri"/>
      <b val="1"/>
      <color rgb="001E3A8A"/>
      <sz val="10"/>
    </font>
    <font>
      <name val="Calibri"/>
      <b val="1"/>
      <color rgb="00F59E0B"/>
      <sz val="14"/>
    </font>
    <font>
      <name val="Calibri"/>
      <b val="1"/>
      <color rgb="00111827"/>
      <sz val="10"/>
    </font>
    <font>
      <name val="Calibri"/>
      <b val="1"/>
      <color rgb="00111827"/>
      <sz val="11"/>
    </font>
    <font>
      <name val="Calibri"/>
      <b val="1"/>
      <color rgb="00FFFFFF"/>
      <sz val="18"/>
    </font>
    <font>
      <name val="Calibri"/>
      <i val="1"/>
      <color rgb="00FFFFFF"/>
      <sz val="9"/>
    </font>
  </fonts>
  <fills count="11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F3F4F6"/>
      </patternFill>
    </fill>
    <fill>
      <patternFill patternType="solid">
        <fgColor rgb="00EF4444"/>
      </patternFill>
    </fill>
    <fill>
      <patternFill patternType="solid">
        <fgColor rgb="003B82F6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78">
    <xf numFmtId="0" fontId="0" fillId="0" borderId="0" pivotButton="0" quotePrefix="0" xfId="0"/>
    <xf numFmtId="0" fontId="0" fillId="2" borderId="0" pivotButton="0" quotePrefix="0" xfId="0"/>
    <xf numFmtId="0" fontId="1" fillId="3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0" fillId="0" borderId="4" pivotButton="0" quotePrefix="0" xfId="0"/>
    <xf numFmtId="0" fontId="6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5" borderId="1" pivotButton="0" quotePrefix="0" xfId="0"/>
    <xf numFmtId="0" fontId="0" fillId="6" borderId="1" pivotButton="0" quotePrefix="0" xfId="0"/>
    <xf numFmtId="0" fontId="0" fillId="7" borderId="1" pivotButton="0" quotePrefix="0" xfId="0"/>
    <xf numFmtId="0" fontId="12" fillId="3" borderId="0" applyAlignment="1" pivotButton="0" quotePrefix="0" xfId="0">
      <alignment horizontal="left" vertical="center"/>
    </xf>
    <xf numFmtId="0" fontId="0" fillId="3" borderId="0" pivotButton="0" quotePrefix="0" xfId="0"/>
    <xf numFmtId="0" fontId="12" fillId="9" borderId="0" applyAlignment="1" pivotButton="0" quotePrefix="0" xfId="0">
      <alignment horizontal="left" vertical="center"/>
    </xf>
    <xf numFmtId="0" fontId="0" fillId="9" borderId="0" pivotButton="0" quotePrefix="0" xfId="0"/>
    <xf numFmtId="0" fontId="13" fillId="2" borderId="1" applyAlignment="1" pivotButton="0" quotePrefix="0" xfId="0">
      <alignment horizontal="left" vertical="center"/>
    </xf>
    <xf numFmtId="0" fontId="13" fillId="2" borderId="1" applyAlignment="1" pivotButton="0" quotePrefix="0" xfId="0">
      <alignment horizontal="center" vertical="center"/>
    </xf>
    <xf numFmtId="0" fontId="14" fillId="6" borderId="1" applyAlignment="1" pivotButton="0" quotePrefix="0" xfId="0">
      <alignment horizontal="left" vertical="center"/>
    </xf>
    <xf numFmtId="0" fontId="14" fillId="6" borderId="1" applyAlignment="1" pivotButton="0" quotePrefix="0" xfId="0">
      <alignment horizontal="center" vertical="center"/>
    </xf>
    <xf numFmtId="0" fontId="13" fillId="8" borderId="1" applyAlignment="1" pivotButton="0" quotePrefix="0" xfId="0">
      <alignment horizontal="left" vertical="center"/>
    </xf>
    <xf numFmtId="0" fontId="13" fillId="8" borderId="1" applyAlignment="1" pivotButton="0" quotePrefix="0" xfId="0">
      <alignment horizontal="center" vertical="center"/>
    </xf>
    <xf numFmtId="0" fontId="12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5" fillId="8" borderId="1" applyAlignment="1" pivotButton="0" quotePrefix="0" xfId="0">
      <alignment horizontal="center" vertical="center"/>
    </xf>
    <xf numFmtId="0" fontId="15" fillId="8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16" fillId="8" borderId="1" applyAlignment="1" pivotButton="0" quotePrefix="0" xfId="0">
      <alignment horizontal="center" vertical="center"/>
    </xf>
    <xf numFmtId="0" fontId="15" fillId="2" borderId="1" applyAlignment="1" pivotButton="0" quotePrefix="0" xfId="0">
      <alignment horizontal="center" vertical="center"/>
    </xf>
    <xf numFmtId="0" fontId="15" fillId="2" borderId="1" applyAlignment="1" pivotButton="0" quotePrefix="0" xfId="0">
      <alignment horizontal="left" vertical="center"/>
    </xf>
    <xf numFmtId="0" fontId="8" fillId="2" borderId="1" applyAlignment="1" pivotButton="0" quotePrefix="0" xfId="0">
      <alignment horizontal="center" vertical="center"/>
    </xf>
    <xf numFmtId="0" fontId="16" fillId="2" borderId="1" applyAlignment="1" pivotButton="0" quotePrefix="0" xfId="0">
      <alignment horizontal="center" vertical="center"/>
    </xf>
    <xf numFmtId="0" fontId="17" fillId="8" borderId="1" applyAlignment="1" pivotButton="0" quotePrefix="0" xfId="0">
      <alignment horizontal="center" vertical="center"/>
    </xf>
    <xf numFmtId="0" fontId="10" fillId="8" borderId="1" applyAlignment="1" pivotButton="0" quotePrefix="0" xfId="0">
      <alignment horizontal="center" vertical="center"/>
    </xf>
    <xf numFmtId="0" fontId="18" fillId="8" borderId="1" applyAlignment="1" pivotButton="0" quotePrefix="0" xfId="0">
      <alignment horizontal="center" vertical="center"/>
    </xf>
    <xf numFmtId="0" fontId="19" fillId="3" borderId="0" applyAlignment="1" pivotButton="0" quotePrefix="0" xfId="0">
      <alignment horizontal="center" vertical="center"/>
    </xf>
    <xf numFmtId="0" fontId="20" fillId="3" borderId="0" applyAlignment="1" pivotButton="0" quotePrefix="0" xfId="0">
      <alignment horizontal="center" vertical="center"/>
    </xf>
    <xf numFmtId="0" fontId="21" fillId="10" borderId="0" applyAlignment="1" pivotButton="0" quotePrefix="0" xfId="0">
      <alignment horizontal="center" vertical="center"/>
    </xf>
    <xf numFmtId="0" fontId="22" fillId="3" borderId="1" applyAlignment="1" pivotButton="0" quotePrefix="0" xfId="0">
      <alignment horizontal="center" vertical="center" wrapText="1"/>
    </xf>
    <xf numFmtId="164" fontId="15" fillId="8" borderId="1" applyAlignment="1" pivotButton="0" quotePrefix="0" xfId="0">
      <alignment horizontal="right" vertical="center"/>
    </xf>
    <xf numFmtId="164" fontId="15" fillId="2" borderId="1" applyAlignment="1" pivotButton="0" quotePrefix="0" xfId="0">
      <alignment horizontal="right" vertical="center"/>
    </xf>
    <xf numFmtId="0" fontId="23" fillId="3" borderId="1" applyAlignment="1" pivotButton="0" quotePrefix="0" xfId="0">
      <alignment horizontal="center" vertical="center"/>
    </xf>
    <xf numFmtId="0" fontId="0" fillId="3" borderId="1" pivotButton="0" quotePrefix="0" xfId="0"/>
    <xf numFmtId="164" fontId="24" fillId="3" borderId="1" applyAlignment="1" pivotButton="0" quotePrefix="0" xfId="0">
      <alignment horizontal="right" vertical="center"/>
    </xf>
    <xf numFmtId="0" fontId="25" fillId="3" borderId="0" applyAlignment="1" pivotButton="0" quotePrefix="0" xfId="0">
      <alignment horizontal="center" vertical="center"/>
    </xf>
    <xf numFmtId="0" fontId="22" fillId="3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/>
    </xf>
    <xf numFmtId="0" fontId="26" fillId="8" borderId="1" applyAlignment="1" pivotButton="0" quotePrefix="0" xfId="0">
      <alignment horizontal="center" vertical="center"/>
    </xf>
    <xf numFmtId="0" fontId="27" fillId="2" borderId="0" applyAlignment="1" pivotButton="0" quotePrefix="0" xfId="0">
      <alignment horizontal="left" vertical="center"/>
    </xf>
    <xf numFmtId="0" fontId="13" fillId="2" borderId="0" applyAlignment="1" pivotButton="0" quotePrefix="0" xfId="0">
      <alignment horizontal="left" vertical="center"/>
    </xf>
    <xf numFmtId="0" fontId="27" fillId="2" borderId="0" pivotButton="0" quotePrefix="0" xfId="0"/>
    <xf numFmtId="0" fontId="28" fillId="7" borderId="0" applyAlignment="1" pivotButton="0" quotePrefix="0" xfId="0">
      <alignment horizontal="center" vertical="center"/>
    </xf>
    <xf numFmtId="0" fontId="24" fillId="3" borderId="1" applyAlignment="1" pivotButton="0" quotePrefix="0" xfId="0">
      <alignment horizontal="center" vertical="center"/>
    </xf>
    <xf numFmtId="164" fontId="12" fillId="3" borderId="1" applyAlignment="1" pivotButton="0" quotePrefix="0" xfId="0">
      <alignment horizontal="right" vertical="center"/>
    </xf>
    <xf numFmtId="0" fontId="29" fillId="7" borderId="1" applyAlignment="1" pivotButton="0" quotePrefix="0" xfId="0">
      <alignment horizontal="center" vertical="center"/>
    </xf>
    <xf numFmtId="164" fontId="30" fillId="7" borderId="1" applyAlignment="1" pivotButton="0" quotePrefix="0" xfId="0">
      <alignment horizontal="right" vertical="center"/>
    </xf>
    <xf numFmtId="0" fontId="29" fillId="5" borderId="1" applyAlignment="1" pivotButton="0" quotePrefix="0" xfId="0">
      <alignment horizontal="center" vertical="center"/>
    </xf>
    <xf numFmtId="164" fontId="30" fillId="5" borderId="1" applyAlignment="1" pivotButton="0" quotePrefix="0" xfId="0">
      <alignment horizontal="right" vertical="center"/>
    </xf>
    <xf numFmtId="0" fontId="12" fillId="10" borderId="0" applyAlignment="1" pivotButton="0" quotePrefix="0" xfId="0">
      <alignment horizontal="center" vertical="center"/>
    </xf>
    <xf numFmtId="0" fontId="31" fillId="3" borderId="0" applyAlignment="1" pivotButton="0" quotePrefix="0" xfId="0">
      <alignment horizontal="center" vertical="center"/>
    </xf>
    <xf numFmtId="0" fontId="24" fillId="10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 wrapText="1"/>
    </xf>
    <xf numFmtId="0" fontId="15" fillId="2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  <xf numFmtId="0" fontId="15" fillId="8" borderId="1" applyAlignment="1" pivotButton="0" quotePrefix="0" xfId="0">
      <alignment horizontal="left" vertical="center" wrapText="1"/>
    </xf>
    <xf numFmtId="0" fontId="32" fillId="3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Entrées vs Sorties (6 mois)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'Analyse &amp; Graphiques'!C14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'Analyse &amp; Graphiques'!$B$15:$B$20</f>
            </numRef>
          </cat>
          <val>
            <numRef>
              <f>'Analyse &amp; Graphiques'!$C$15:$C$20</f>
            </numRef>
          </val>
        </ser>
        <ser>
          <idx val="1"/>
          <order val="1"/>
          <tx>
            <strRef>
              <f>'Analyse &amp; Graphiques'!D14</f>
            </strRef>
          </tx>
          <spPr>
            <a:solidFill xmlns:a="http://schemas.openxmlformats.org/drawingml/2006/main">
              <a:srgbClr val="EF4444"/>
            </a:solidFill>
            <a:ln xmlns:a="http://schemas.openxmlformats.org/drawingml/2006/main">
              <a:prstDash val="solid"/>
            </a:ln>
          </spPr>
          <cat>
            <numRef>
              <f>'Analyse &amp; Graphiques'!$B$15:$B$20</f>
            </numRef>
          </cat>
          <val>
            <numRef>
              <f>'Analyse &amp; Graphiques'!$D$15:$D$20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Quantités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'Analyse &amp; Graphiques'!D5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 &amp; Graphiques'!$B$6:$B$10</f>
            </numRef>
          </cat>
          <val>
            <numRef>
              <f>'Analyse &amp; Graphiques'!$D$6:$D$10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22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I6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" customWidth="1" min="9" max="9"/>
  </cols>
  <sheetData>
    <row r="1" ht="10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50" customHeight="1">
      <c r="A2" s="1" t="n"/>
      <c r="B2" s="2" t="inlineStr">
        <is>
          <t>GESTION DES STOCKS</t>
        </is>
      </c>
      <c r="I2" s="1" t="n"/>
    </row>
    <row r="3" ht="25" customHeight="1">
      <c r="A3" s="1" t="n"/>
      <c r="B3" s="3" t="inlineStr">
        <is>
          <t>Tableau de Bord — Mis à jour le 03/03/2026</t>
        </is>
      </c>
      <c r="I3" s="1" t="n"/>
    </row>
    <row r="4" ht="15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</row>
    <row r="5" ht="15" customHeight="1">
      <c r="A5" s="1" t="n"/>
      <c r="B5" s="1" t="n"/>
      <c r="C5" s="1" t="n"/>
      <c r="D5" s="1" t="n"/>
      <c r="E5" s="1" t="n"/>
      <c r="F5" s="1" t="n"/>
      <c r="G5" s="1" t="n"/>
      <c r="H5" s="1" t="n"/>
      <c r="I5" s="1" t="n"/>
    </row>
    <row r="6" ht="22" customHeight="1">
      <c r="A6" s="1" t="n"/>
      <c r="B6" s="4" t="inlineStr">
        <is>
          <t>Produits en Stock</t>
        </is>
      </c>
      <c r="C6" s="5" t="n"/>
      <c r="D6" s="6" t="inlineStr">
        <is>
          <t>Valeur Totale (€)</t>
        </is>
      </c>
      <c r="E6" s="5" t="n"/>
      <c r="F6" s="7" t="inlineStr">
        <is>
          <t>Alertes Rupture</t>
        </is>
      </c>
      <c r="G6" s="5" t="n"/>
      <c r="H6" s="8" t="inlineStr">
        <is>
          <t>Rotation Moy./mois</t>
        </is>
      </c>
      <c r="I6" s="1" t="n"/>
    </row>
    <row r="7" ht="35" customHeight="1">
      <c r="A7" s="1" t="n"/>
      <c r="B7" s="9" t="inlineStr">
        <is>
          <t>247</t>
        </is>
      </c>
      <c r="C7" s="5" t="n"/>
      <c r="D7" s="10" t="inlineStr">
        <is>
          <t>184 320</t>
        </is>
      </c>
      <c r="E7" s="5" t="n"/>
      <c r="F7" s="11" t="inlineStr">
        <is>
          <t>12</t>
        </is>
      </c>
      <c r="G7" s="5" t="n"/>
      <c r="H7" s="12" t="inlineStr">
        <is>
          <t>4,2</t>
        </is>
      </c>
      <c r="I7" s="1" t="n"/>
    </row>
    <row r="8" ht="22" customHeight="1">
      <c r="A8" s="1" t="n"/>
      <c r="B8" s="13" t="inlineStr">
        <is>
          <t>Voir détail →</t>
        </is>
      </c>
      <c r="C8" s="5" t="n"/>
      <c r="D8" s="14" t="inlineStr">
        <is>
          <t>Voir détail →</t>
        </is>
      </c>
      <c r="E8" s="5" t="n"/>
      <c r="F8" s="15" t="inlineStr">
        <is>
          <t>Voir détail →</t>
        </is>
      </c>
      <c r="G8" s="5" t="n"/>
      <c r="H8" s="16" t="inlineStr">
        <is>
          <t>Voir détail →</t>
        </is>
      </c>
      <c r="I8" s="1" t="n"/>
    </row>
    <row r="9" ht="15" customHeight="1">
      <c r="A9" s="1" t="n"/>
      <c r="B9" s="17" t="n"/>
      <c r="C9" s="17" t="n"/>
      <c r="D9" s="18" t="n"/>
      <c r="E9" s="18" t="n"/>
      <c r="F9" s="19" t="n"/>
      <c r="G9" s="19" t="n"/>
      <c r="H9" s="20" t="n"/>
      <c r="I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</row>
    <row r="11" ht="20" customHeight="1">
      <c r="A11" s="1" t="n"/>
      <c r="B11" s="21" t="inlineStr">
        <is>
          <t>TOP CATÉGORIES PAR VALEUR</t>
        </is>
      </c>
      <c r="C11" s="22" t="n"/>
      <c r="D11" s="22" t="n"/>
      <c r="E11" s="22" t="n"/>
      <c r="F11" s="23" t="inlineStr">
        <is>
          <t>ALERTES STOCK CRITIQUE</t>
        </is>
      </c>
      <c r="G11" s="24" t="n"/>
      <c r="H11" s="24" t="n"/>
      <c r="I11" s="1" t="n"/>
    </row>
    <row r="12" ht="18" customHeight="1">
      <c r="A12" s="1" t="n"/>
      <c r="B12" s="4" t="inlineStr">
        <is>
          <t>Catégorie</t>
        </is>
      </c>
      <c r="C12" s="4" t="inlineStr">
        <is>
          <t>Produits</t>
        </is>
      </c>
      <c r="D12" s="4" t="inlineStr">
        <is>
          <t>Valeur (€)</t>
        </is>
      </c>
      <c r="E12" s="4" t="inlineStr">
        <is>
          <t>% du Stock</t>
        </is>
      </c>
      <c r="F12" s="7" t="inlineStr">
        <is>
          <t>Produit</t>
        </is>
      </c>
      <c r="G12" s="7" t="inlineStr">
        <is>
          <t>Stock</t>
        </is>
      </c>
      <c r="H12" s="7" t="inlineStr">
        <is>
          <t>Seuil</t>
        </is>
      </c>
      <c r="I12" s="1" t="n"/>
    </row>
    <row r="13" ht="17" customHeight="1">
      <c r="A13" s="1" t="n"/>
      <c r="B13" s="25" t="inlineStr">
        <is>
          <t>Électronique</t>
        </is>
      </c>
      <c r="C13" s="26" t="n">
        <v>42</v>
      </c>
      <c r="D13" s="26" t="inlineStr">
        <is>
          <t>68 400</t>
        </is>
      </c>
      <c r="E13" s="26" t="inlineStr">
        <is>
          <t>37.1%</t>
        </is>
      </c>
      <c r="F13" s="27" t="inlineStr">
        <is>
          <t>Câble USB-C</t>
        </is>
      </c>
      <c r="G13" s="7" t="n">
        <v>3</v>
      </c>
      <c r="H13" s="28" t="n">
        <v>20</v>
      </c>
      <c r="I13" s="1" t="n"/>
    </row>
    <row r="14" ht="17" customHeight="1">
      <c r="A14" s="1" t="n"/>
      <c r="B14" s="29" t="inlineStr">
        <is>
          <t>Mobilier</t>
        </is>
      </c>
      <c r="C14" s="30" t="n">
        <v>28</v>
      </c>
      <c r="D14" s="30" t="inlineStr">
        <is>
          <t>45 200</t>
        </is>
      </c>
      <c r="E14" s="30" t="inlineStr">
        <is>
          <t>24.5%</t>
        </is>
      </c>
      <c r="F14" s="27" t="inlineStr">
        <is>
          <t>Papier A4 (ram.)</t>
        </is>
      </c>
      <c r="G14" s="7" t="n">
        <v>5</v>
      </c>
      <c r="H14" s="28" t="n">
        <v>50</v>
      </c>
      <c r="I14" s="1" t="n"/>
    </row>
    <row r="15" ht="17" customHeight="1">
      <c r="A15" s="1" t="n"/>
      <c r="B15" s="25" t="inlineStr">
        <is>
          <t>Fournitures</t>
        </is>
      </c>
      <c r="C15" s="26" t="n">
        <v>85</v>
      </c>
      <c r="D15" s="26" t="inlineStr">
        <is>
          <t>29 800</t>
        </is>
      </c>
      <c r="E15" s="26" t="inlineStr">
        <is>
          <t>16.2%</t>
        </is>
      </c>
      <c r="F15" s="27" t="inlineStr">
        <is>
          <t>Cartouche encre</t>
        </is>
      </c>
      <c r="G15" s="7" t="n">
        <v>2</v>
      </c>
      <c r="H15" s="28" t="n">
        <v>15</v>
      </c>
      <c r="I15" s="1" t="n"/>
    </row>
    <row r="16" ht="17" customHeight="1">
      <c r="A16" s="1" t="n"/>
      <c r="B16" s="29" t="inlineStr">
        <is>
          <t>Outillage</t>
        </is>
      </c>
      <c r="C16" s="30" t="n">
        <v>31</v>
      </c>
      <c r="D16" s="30" t="inlineStr">
        <is>
          <t>21 500</t>
        </is>
      </c>
      <c r="E16" s="30" t="inlineStr">
        <is>
          <t>11.7%</t>
        </is>
      </c>
      <c r="F16" s="27" t="inlineStr">
        <is>
          <t>Disque SSD 1To</t>
        </is>
      </c>
      <c r="G16" s="7" t="n">
        <v>1</v>
      </c>
      <c r="H16" s="28" t="n">
        <v>10</v>
      </c>
      <c r="I16" s="1" t="n"/>
    </row>
    <row r="17" ht="17" customHeight="1">
      <c r="A17" s="1" t="n"/>
      <c r="B17" s="25" t="inlineStr">
        <is>
          <t>Consommables</t>
        </is>
      </c>
      <c r="C17" s="26" t="n">
        <v>61</v>
      </c>
      <c r="D17" s="26" t="inlineStr">
        <is>
          <t>19 420</t>
        </is>
      </c>
      <c r="E17" s="26" t="inlineStr">
        <is>
          <t>10.5%</t>
        </is>
      </c>
      <c r="F17" s="27" t="inlineStr">
        <is>
          <t>Stylos BIC (bte)</t>
        </is>
      </c>
      <c r="G17" s="7" t="n">
        <v>8</v>
      </c>
      <c r="H17" s="28" t="n">
        <v>30</v>
      </c>
      <c r="I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</row>
    <row r="20" ht="20" customHeight="1">
      <c r="A20" s="1" t="n"/>
      <c r="B20" s="31" t="inlineStr">
        <is>
          <t>DERNIERS MOUVEMENTS DE STOCK</t>
        </is>
      </c>
      <c r="C20" s="32" t="n"/>
      <c r="D20" s="32" t="n"/>
      <c r="E20" s="32" t="n"/>
      <c r="F20" s="32" t="n"/>
      <c r="G20" s="32" t="n"/>
      <c r="H20" s="32" t="n"/>
      <c r="I20" s="1" t="n"/>
    </row>
    <row r="21" ht="18" customHeight="1">
      <c r="A21" s="1" t="n"/>
      <c r="B21" s="4" t="inlineStr">
        <is>
          <t>Date</t>
        </is>
      </c>
      <c r="C21" s="4" t="inlineStr">
        <is>
          <t>Référence</t>
        </is>
      </c>
      <c r="D21" s="4" t="inlineStr">
        <is>
          <t>Produit</t>
        </is>
      </c>
      <c r="E21" s="4" t="inlineStr">
        <is>
          <t>Type</t>
        </is>
      </c>
      <c r="F21" s="4" t="inlineStr">
        <is>
          <t>Quantité</t>
        </is>
      </c>
      <c r="G21" s="4" t="inlineStr">
        <is>
          <t>Responsable</t>
        </is>
      </c>
      <c r="H21" s="4" t="inlineStr">
        <is>
          <t>Statut</t>
        </is>
      </c>
      <c r="I21" s="1" t="n"/>
    </row>
    <row r="22" ht="17" customHeight="1">
      <c r="A22" s="1" t="n"/>
      <c r="B22" s="33" t="inlineStr">
        <is>
          <t>03/03/2026</t>
        </is>
      </c>
      <c r="C22" s="33" t="inlineStr">
        <is>
          <t>REF-2024</t>
        </is>
      </c>
      <c r="D22" s="34" t="inlineStr">
        <is>
          <t>Clavier sans fil</t>
        </is>
      </c>
      <c r="E22" s="35" t="inlineStr">
        <is>
          <t>Entrée</t>
        </is>
      </c>
      <c r="F22" s="33" t="n">
        <v>50</v>
      </c>
      <c r="G22" s="33" t="inlineStr">
        <is>
          <t>M. Dupont</t>
        </is>
      </c>
      <c r="H22" s="36" t="inlineStr">
        <is>
          <t>Validé</t>
        </is>
      </c>
      <c r="I22" s="1" t="n"/>
    </row>
    <row r="23" ht="17" customHeight="1">
      <c r="A23" s="1" t="n"/>
      <c r="B23" s="37" t="inlineStr">
        <is>
          <t>02/03/2026</t>
        </is>
      </c>
      <c r="C23" s="37" t="inlineStr">
        <is>
          <t>REF-1987</t>
        </is>
      </c>
      <c r="D23" s="38" t="inlineStr">
        <is>
          <t>Écran 24"</t>
        </is>
      </c>
      <c r="E23" s="39" t="inlineStr">
        <is>
          <t>Sortie</t>
        </is>
      </c>
      <c r="F23" s="37" t="n">
        <v>-12</v>
      </c>
      <c r="G23" s="37" t="inlineStr">
        <is>
          <t>S. Laurent</t>
        </is>
      </c>
      <c r="H23" s="40" t="inlineStr">
        <is>
          <t>Validé</t>
        </is>
      </c>
      <c r="I23" s="1" t="n"/>
    </row>
    <row r="24" ht="17" customHeight="1">
      <c r="A24" s="1" t="n"/>
      <c r="B24" s="33" t="inlineStr">
        <is>
          <t>01/03/2026</t>
        </is>
      </c>
      <c r="C24" s="33" t="inlineStr">
        <is>
          <t>REF-3341</t>
        </is>
      </c>
      <c r="D24" s="34" t="inlineStr">
        <is>
          <t>Souris optique</t>
        </is>
      </c>
      <c r="E24" s="35" t="inlineStr">
        <is>
          <t>Entrée</t>
        </is>
      </c>
      <c r="F24" s="33" t="n">
        <v>30</v>
      </c>
      <c r="G24" s="33" t="inlineStr">
        <is>
          <t>A. Bernard</t>
        </is>
      </c>
      <c r="H24" s="41" t="inlineStr">
        <is>
          <t>En attente</t>
        </is>
      </c>
      <c r="I24" s="1" t="n"/>
    </row>
    <row r="25" ht="17" customHeight="1">
      <c r="A25" s="1" t="n"/>
      <c r="B25" s="37" t="inlineStr">
        <is>
          <t>28/02/2026</t>
        </is>
      </c>
      <c r="C25" s="37" t="inlineStr">
        <is>
          <t>REF-0892</t>
        </is>
      </c>
      <c r="D25" s="38" t="inlineStr">
        <is>
          <t>Hub USB</t>
        </is>
      </c>
      <c r="E25" s="39" t="inlineStr">
        <is>
          <t>Sortie</t>
        </is>
      </c>
      <c r="F25" s="37" t="n">
        <v>-5</v>
      </c>
      <c r="G25" s="37" t="inlineStr">
        <is>
          <t>C. Martin</t>
        </is>
      </c>
      <c r="H25" s="40" t="inlineStr">
        <is>
          <t>Validé</t>
        </is>
      </c>
      <c r="I25" s="1" t="n"/>
    </row>
    <row r="26" ht="17" customHeight="1">
      <c r="A26" s="1" t="n"/>
      <c r="B26" s="33" t="inlineStr">
        <is>
          <t>27/02/2026</t>
        </is>
      </c>
      <c r="C26" s="33" t="inlineStr">
        <is>
          <t>REF-4421</t>
        </is>
      </c>
      <c r="D26" s="34" t="inlineStr">
        <is>
          <t>Webcam HD</t>
        </is>
      </c>
      <c r="E26" s="42" t="inlineStr">
        <is>
          <t>Retour</t>
        </is>
      </c>
      <c r="F26" s="33" t="n">
        <v>100</v>
      </c>
      <c r="G26" s="33" t="inlineStr">
        <is>
          <t>L. Petit</t>
        </is>
      </c>
      <c r="H26" s="43" t="inlineStr">
        <is>
          <t>En cours</t>
        </is>
      </c>
      <c r="I26" s="1" t="n"/>
    </row>
    <row r="27" ht="17" customHeight="1">
      <c r="A27" s="1" t="n"/>
      <c r="B27" s="37" t="inlineStr">
        <is>
          <t>26/02/2026</t>
        </is>
      </c>
      <c r="C27" s="37" t="inlineStr">
        <is>
          <t>REF-1123</t>
        </is>
      </c>
      <c r="D27" s="38" t="inlineStr">
        <is>
          <t>Casque audio</t>
        </is>
      </c>
      <c r="E27" s="39" t="inlineStr">
        <is>
          <t>Sortie</t>
        </is>
      </c>
      <c r="F27" s="37" t="n">
        <v>-20</v>
      </c>
      <c r="G27" s="37" t="inlineStr">
        <is>
          <t>P. Moreau</t>
        </is>
      </c>
      <c r="H27" s="40" t="inlineStr">
        <is>
          <t>Validé</t>
        </is>
      </c>
      <c r="I27" s="1" t="n"/>
    </row>
    <row r="28" ht="17" customHeight="1">
      <c r="A28" s="1" t="n"/>
      <c r="B28" s="33" t="inlineStr">
        <is>
          <t>25/02/2026</t>
        </is>
      </c>
      <c r="C28" s="33" t="inlineStr">
        <is>
          <t>REF-5567</t>
        </is>
      </c>
      <c r="D28" s="34" t="inlineStr">
        <is>
          <t>Câble HDMI</t>
        </is>
      </c>
      <c r="E28" s="35" t="inlineStr">
        <is>
          <t>Entrée</t>
        </is>
      </c>
      <c r="F28" s="33" t="n">
        <v>15</v>
      </c>
      <c r="G28" s="33" t="inlineStr">
        <is>
          <t>J. Durand</t>
        </is>
      </c>
      <c r="H28" s="36" t="inlineStr">
        <is>
          <t>Validé</t>
        </is>
      </c>
      <c r="I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</row>
    <row r="30" ht="15" customHeight="1">
      <c r="A30" s="1" t="n"/>
      <c r="B30" s="44" t="inlineStr">
        <is>
          <t>© Gestion des Stocks — 2026 — Document confidentiel</t>
        </is>
      </c>
      <c r="I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</row>
  </sheetData>
  <mergeCells count="15">
    <mergeCell ref="B2:H2"/>
    <mergeCell ref="B3:H3"/>
    <mergeCell ref="B6:C6"/>
    <mergeCell ref="B7:C7"/>
    <mergeCell ref="B8:C8"/>
    <mergeCell ref="D6:E6"/>
    <mergeCell ref="D7:E7"/>
    <mergeCell ref="D8:E8"/>
    <mergeCell ref="F6:G6"/>
    <mergeCell ref="F7:G7"/>
    <mergeCell ref="F8:G8"/>
    <mergeCell ref="B11:E11"/>
    <mergeCell ref="F11:H11"/>
    <mergeCell ref="B20:H20"/>
    <mergeCell ref="B30:H30"/>
  </mergeCells>
  <pageMargins left="0.5" right="0.5" top="0.75" bottom="0.75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 fitToPage="1"/>
  </sheetPr>
  <dimension ref="A1:L120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28" customWidth="1" min="3" max="3"/>
    <col width="16" customWidth="1" min="4" max="4"/>
    <col width="12" customWidth="1" min="5" max="5"/>
    <col width="12" customWidth="1" min="6" max="6"/>
    <col width="12" customWidth="1" min="7" max="7"/>
    <col width="14" customWidth="1" min="8" max="8"/>
    <col width="14" customWidth="1" min="9" max="9"/>
    <col width="12" customWidth="1" min="10" max="10"/>
    <col width="14" customWidth="1" min="11" max="11"/>
    <col width="2" customWidth="1" min="12" max="12"/>
  </cols>
  <sheetData>
    <row r="1" ht="10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45" customHeight="1">
      <c r="A2" s="1" t="n"/>
      <c r="B2" s="45" t="inlineStr">
        <is>
          <t>INVENTAIRE DES STOCKS</t>
        </is>
      </c>
      <c r="L2" s="1" t="n"/>
    </row>
    <row r="3" ht="22" customHeight="1">
      <c r="A3" s="1" t="n"/>
      <c r="B3" s="46" t="inlineStr">
        <is>
          <t>Mise à jour : 03 March 2026</t>
        </is>
      </c>
      <c r="L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</row>
    <row r="5" ht="25" customHeight="1">
      <c r="A5" s="1" t="n"/>
      <c r="B5" s="47" t="inlineStr">
        <is>
          <t>Référence</t>
        </is>
      </c>
      <c r="C5" s="47" t="inlineStr">
        <is>
          <t>Désignation</t>
        </is>
      </c>
      <c r="D5" s="47" t="inlineStr">
        <is>
          <t>Catégorie</t>
        </is>
      </c>
      <c r="E5" s="47" t="inlineStr">
        <is>
          <t>Stock Actuel</t>
        </is>
      </c>
      <c r="F5" s="47" t="inlineStr">
        <is>
          <t>Stock Min.</t>
        </is>
      </c>
      <c r="G5" s="47" t="inlineStr">
        <is>
          <t>Stock Max.</t>
        </is>
      </c>
      <c r="H5" s="47" t="inlineStr">
        <is>
          <t>Prix Unit. (€)</t>
        </is>
      </c>
      <c r="I5" s="47" t="inlineStr">
        <is>
          <t>Valeur Stock (€)</t>
        </is>
      </c>
      <c r="J5" s="47" t="inlineStr">
        <is>
          <t>Fournisseur</t>
        </is>
      </c>
      <c r="K5" s="47" t="inlineStr">
        <is>
          <t>Statut</t>
        </is>
      </c>
      <c r="L5" s="1" t="n"/>
    </row>
    <row r="6" ht="18" customHeight="1">
      <c r="A6" s="1" t="n"/>
      <c r="B6" s="33" t="inlineStr">
        <is>
          <t>REF-0001</t>
        </is>
      </c>
      <c r="C6" s="34" t="inlineStr">
        <is>
          <t>Ordinateur portable 15"</t>
        </is>
      </c>
      <c r="D6" s="34" t="inlineStr">
        <is>
          <t>Électronique</t>
        </is>
      </c>
      <c r="E6" s="33" t="n">
        <v>25</v>
      </c>
      <c r="F6" s="33" t="n">
        <v>10</v>
      </c>
      <c r="G6" s="33" t="n">
        <v>50</v>
      </c>
      <c r="H6" s="48" t="n">
        <v>899</v>
      </c>
      <c r="I6" s="48" t="n">
        <v>22475</v>
      </c>
      <c r="J6" s="33" t="inlineStr">
        <is>
          <t>TechSupply SA</t>
        </is>
      </c>
      <c r="K6" s="6" t="inlineStr">
        <is>
          <t>Normal</t>
        </is>
      </c>
      <c r="L6" s="1" t="n"/>
    </row>
    <row r="7" ht="18" customHeight="1">
      <c r="A7" s="1" t="n"/>
      <c r="B7" s="37" t="inlineStr">
        <is>
          <t>REF-0002</t>
        </is>
      </c>
      <c r="C7" s="38" t="inlineStr">
        <is>
          <t>Écran 24" Full HD</t>
        </is>
      </c>
      <c r="D7" s="38" t="inlineStr">
        <is>
          <t>Électronique</t>
        </is>
      </c>
      <c r="E7" s="37" t="n">
        <v>18</v>
      </c>
      <c r="F7" s="37" t="n">
        <v>5</v>
      </c>
      <c r="G7" s="37" t="n">
        <v>30</v>
      </c>
      <c r="H7" s="49" t="n">
        <v>289</v>
      </c>
      <c r="I7" s="49" t="n">
        <v>5202</v>
      </c>
      <c r="J7" s="37" t="inlineStr">
        <is>
          <t>TechSupply SA</t>
        </is>
      </c>
      <c r="K7" s="6" t="inlineStr">
        <is>
          <t>Normal</t>
        </is>
      </c>
      <c r="L7" s="1" t="n"/>
    </row>
    <row r="8" ht="18" customHeight="1">
      <c r="A8" s="1" t="n"/>
      <c r="B8" s="33" t="inlineStr">
        <is>
          <t>REF-0003</t>
        </is>
      </c>
      <c r="C8" s="34" t="inlineStr">
        <is>
          <t>Clavier mécanique sans fil</t>
        </is>
      </c>
      <c r="D8" s="34" t="inlineStr">
        <is>
          <t>Électronique</t>
        </is>
      </c>
      <c r="E8" s="33" t="n">
        <v>42</v>
      </c>
      <c r="F8" s="33" t="n">
        <v>15</v>
      </c>
      <c r="G8" s="33" t="n">
        <v>60</v>
      </c>
      <c r="H8" s="48" t="n">
        <v>79.90000000000001</v>
      </c>
      <c r="I8" s="48" t="n">
        <v>3355.8</v>
      </c>
      <c r="J8" s="33" t="inlineStr">
        <is>
          <t>TechSupply SA</t>
        </is>
      </c>
      <c r="K8" s="6" t="inlineStr">
        <is>
          <t>Normal</t>
        </is>
      </c>
      <c r="L8" s="1" t="n"/>
    </row>
    <row r="9" ht="18" customHeight="1">
      <c r="A9" s="1" t="n"/>
      <c r="B9" s="37" t="inlineStr">
        <is>
          <t>REF-0004</t>
        </is>
      </c>
      <c r="C9" s="38" t="inlineStr">
        <is>
          <t>Souris ergonomique</t>
        </is>
      </c>
      <c r="D9" s="38" t="inlineStr">
        <is>
          <t>Électronique</t>
        </is>
      </c>
      <c r="E9" s="37" t="n">
        <v>55</v>
      </c>
      <c r="F9" s="37" t="n">
        <v>20</v>
      </c>
      <c r="G9" s="37" t="n">
        <v>80</v>
      </c>
      <c r="H9" s="49" t="n">
        <v>45</v>
      </c>
      <c r="I9" s="49" t="n">
        <v>2475</v>
      </c>
      <c r="J9" s="37" t="inlineStr">
        <is>
          <t>TechSupply SA</t>
        </is>
      </c>
      <c r="K9" s="6" t="inlineStr">
        <is>
          <t>Normal</t>
        </is>
      </c>
      <c r="L9" s="1" t="n"/>
    </row>
    <row r="10" ht="18" customHeight="1">
      <c r="A10" s="1" t="n"/>
      <c r="B10" s="33" t="inlineStr">
        <is>
          <t>REF-0005</t>
        </is>
      </c>
      <c r="C10" s="34" t="inlineStr">
        <is>
          <t>Hub USB-C 7 ports</t>
        </is>
      </c>
      <c r="D10" s="34" t="inlineStr">
        <is>
          <t>Électronique</t>
        </is>
      </c>
      <c r="E10" s="33" t="n">
        <v>3</v>
      </c>
      <c r="F10" s="33" t="n">
        <v>20</v>
      </c>
      <c r="G10" s="33" t="n">
        <v>50</v>
      </c>
      <c r="H10" s="48" t="n">
        <v>39.9</v>
      </c>
      <c r="I10" s="48" t="n">
        <v>119.7</v>
      </c>
      <c r="J10" s="33" t="inlineStr">
        <is>
          <t>TechSupply SA</t>
        </is>
      </c>
      <c r="K10" s="8" t="inlineStr">
        <is>
          <t>Alerte</t>
        </is>
      </c>
      <c r="L10" s="1" t="n"/>
    </row>
    <row r="11" ht="18" customHeight="1">
      <c r="A11" s="1" t="n"/>
      <c r="B11" s="37" t="inlineStr">
        <is>
          <t>REF-0006</t>
        </is>
      </c>
      <c r="C11" s="38" t="inlineStr">
        <is>
          <t>Bureau réglable 160x80</t>
        </is>
      </c>
      <c r="D11" s="38" t="inlineStr">
        <is>
          <t>Mobilier</t>
        </is>
      </c>
      <c r="E11" s="37" t="n">
        <v>8</v>
      </c>
      <c r="F11" s="37" t="n">
        <v>3</v>
      </c>
      <c r="G11" s="37" t="n">
        <v>15</v>
      </c>
      <c r="H11" s="49" t="n">
        <v>450</v>
      </c>
      <c r="I11" s="49" t="n">
        <v>3600</v>
      </c>
      <c r="J11" s="37" t="inlineStr">
        <is>
          <t>OfficePlus</t>
        </is>
      </c>
      <c r="K11" s="6" t="inlineStr">
        <is>
          <t>Normal</t>
        </is>
      </c>
      <c r="L11" s="1" t="n"/>
    </row>
    <row r="12" ht="18" customHeight="1">
      <c r="A12" s="1" t="n"/>
      <c r="B12" s="33" t="inlineStr">
        <is>
          <t>REF-0007</t>
        </is>
      </c>
      <c r="C12" s="34" t="inlineStr">
        <is>
          <t>Chaise de bureau ergonomique</t>
        </is>
      </c>
      <c r="D12" s="34" t="inlineStr">
        <is>
          <t>Mobilier</t>
        </is>
      </c>
      <c r="E12" s="33" t="n">
        <v>12</v>
      </c>
      <c r="F12" s="33" t="n">
        <v>5</v>
      </c>
      <c r="G12" s="33" t="n">
        <v>25</v>
      </c>
      <c r="H12" s="48" t="n">
        <v>320</v>
      </c>
      <c r="I12" s="48" t="n">
        <v>3840</v>
      </c>
      <c r="J12" s="33" t="inlineStr">
        <is>
          <t>OfficePlus</t>
        </is>
      </c>
      <c r="K12" s="6" t="inlineStr">
        <is>
          <t>Normal</t>
        </is>
      </c>
      <c r="L12" s="1" t="n"/>
    </row>
    <row r="13" ht="18" customHeight="1">
      <c r="A13" s="1" t="n"/>
      <c r="B13" s="37" t="inlineStr">
        <is>
          <t>REF-0008</t>
        </is>
      </c>
      <c r="C13" s="38" t="inlineStr">
        <is>
          <t>Armoire de rangement métal</t>
        </is>
      </c>
      <c r="D13" s="38" t="inlineStr">
        <is>
          <t>Mobilier</t>
        </is>
      </c>
      <c r="E13" s="37" t="n">
        <v>4</v>
      </c>
      <c r="F13" s="37" t="n">
        <v>2</v>
      </c>
      <c r="G13" s="37" t="n">
        <v>10</v>
      </c>
      <c r="H13" s="49" t="n">
        <v>280</v>
      </c>
      <c r="I13" s="49" t="n">
        <v>1120</v>
      </c>
      <c r="J13" s="37" t="inlineStr">
        <is>
          <t>OfficePlus</t>
        </is>
      </c>
      <c r="K13" s="6" t="inlineStr">
        <is>
          <t>Normal</t>
        </is>
      </c>
      <c r="L13" s="1" t="n"/>
    </row>
    <row r="14" ht="18" customHeight="1">
      <c r="A14" s="1" t="n"/>
      <c r="B14" s="33" t="inlineStr">
        <is>
          <t>REF-0009</t>
        </is>
      </c>
      <c r="C14" s="34" t="inlineStr">
        <is>
          <t>Étagère 5 niveaux</t>
        </is>
      </c>
      <c r="D14" s="34" t="inlineStr">
        <is>
          <t>Mobilier</t>
        </is>
      </c>
      <c r="E14" s="33" t="n">
        <v>0</v>
      </c>
      <c r="F14" s="33" t="n">
        <v>2</v>
      </c>
      <c r="G14" s="33" t="n">
        <v>8</v>
      </c>
      <c r="H14" s="48" t="n">
        <v>125</v>
      </c>
      <c r="I14" s="48" t="n">
        <v>0</v>
      </c>
      <c r="J14" s="33" t="inlineStr">
        <is>
          <t>OfficePlus</t>
        </is>
      </c>
      <c r="K14" s="7" t="inlineStr">
        <is>
          <t>Rupture</t>
        </is>
      </c>
      <c r="L14" s="1" t="n"/>
    </row>
    <row r="15" ht="18" customHeight="1">
      <c r="A15" s="1" t="n"/>
      <c r="B15" s="37" t="inlineStr">
        <is>
          <t>REF-0010</t>
        </is>
      </c>
      <c r="C15" s="38" t="inlineStr">
        <is>
          <t>Papier A4 80g (ramette)</t>
        </is>
      </c>
      <c r="D15" s="38" t="inlineStr">
        <is>
          <t>Fournitures</t>
        </is>
      </c>
      <c r="E15" s="37" t="n">
        <v>5</v>
      </c>
      <c r="F15" s="37" t="n">
        <v>50</v>
      </c>
      <c r="G15" s="37" t="n">
        <v>200</v>
      </c>
      <c r="H15" s="49" t="n">
        <v>4.9</v>
      </c>
      <c r="I15" s="49" t="n">
        <v>24.5</v>
      </c>
      <c r="J15" s="37" t="inlineStr">
        <is>
          <t>StockPro SARL</t>
        </is>
      </c>
      <c r="K15" s="8" t="inlineStr">
        <is>
          <t>Alerte</t>
        </is>
      </c>
      <c r="L15" s="1" t="n"/>
    </row>
    <row r="16" ht="18" customHeight="1">
      <c r="A16" s="1" t="n"/>
      <c r="B16" s="33" t="inlineStr">
        <is>
          <t>REF-0011</t>
        </is>
      </c>
      <c r="C16" s="34" t="inlineStr">
        <is>
          <t>Stylos bille bleu (boîte 50)</t>
        </is>
      </c>
      <c r="D16" s="34" t="inlineStr">
        <is>
          <t>Fournitures</t>
        </is>
      </c>
      <c r="E16" s="33" t="n">
        <v>8</v>
      </c>
      <c r="F16" s="33" t="n">
        <v>30</v>
      </c>
      <c r="G16" s="33" t="n">
        <v>100</v>
      </c>
      <c r="H16" s="48" t="n">
        <v>12.5</v>
      </c>
      <c r="I16" s="48" t="n">
        <v>100</v>
      </c>
      <c r="J16" s="33" t="inlineStr">
        <is>
          <t>StockPro SARL</t>
        </is>
      </c>
      <c r="K16" s="8" t="inlineStr">
        <is>
          <t>Alerte</t>
        </is>
      </c>
      <c r="L16" s="1" t="n"/>
    </row>
    <row r="17" ht="18" customHeight="1">
      <c r="A17" s="1" t="n"/>
      <c r="B17" s="37" t="inlineStr">
        <is>
          <t>REF-0012</t>
        </is>
      </c>
      <c r="C17" s="38" t="inlineStr">
        <is>
          <t>Classeurs A4 (lot 10)</t>
        </is>
      </c>
      <c r="D17" s="38" t="inlineStr">
        <is>
          <t>Fournitures</t>
        </is>
      </c>
      <c r="E17" s="37" t="n">
        <v>65</v>
      </c>
      <c r="F17" s="37" t="n">
        <v>20</v>
      </c>
      <c r="G17" s="37" t="n">
        <v>120</v>
      </c>
      <c r="H17" s="49" t="n">
        <v>18.9</v>
      </c>
      <c r="I17" s="49" t="n">
        <v>1228.5</v>
      </c>
      <c r="J17" s="37" t="inlineStr">
        <is>
          <t>StockPro SARL</t>
        </is>
      </c>
      <c r="K17" s="6" t="inlineStr">
        <is>
          <t>Normal</t>
        </is>
      </c>
      <c r="L17" s="1" t="n"/>
    </row>
    <row r="18" ht="18" customHeight="1">
      <c r="A18" s="1" t="n"/>
      <c r="B18" s="33" t="inlineStr">
        <is>
          <t>REF-0013</t>
        </is>
      </c>
      <c r="C18" s="34" t="inlineStr">
        <is>
          <t>Post-it 75x75 (pack 12)</t>
        </is>
      </c>
      <c r="D18" s="34" t="inlineStr">
        <is>
          <t>Fournitures</t>
        </is>
      </c>
      <c r="E18" s="33" t="n">
        <v>78</v>
      </c>
      <c r="F18" s="33" t="n">
        <v>25</v>
      </c>
      <c r="G18" s="33" t="n">
        <v>150</v>
      </c>
      <c r="H18" s="48" t="n">
        <v>9.9</v>
      </c>
      <c r="I18" s="48" t="n">
        <v>772.2</v>
      </c>
      <c r="J18" s="33" t="inlineStr">
        <is>
          <t>StockPro SARL</t>
        </is>
      </c>
      <c r="K18" s="6" t="inlineStr">
        <is>
          <t>Normal</t>
        </is>
      </c>
      <c r="L18" s="1" t="n"/>
    </row>
    <row r="19" ht="18" customHeight="1">
      <c r="A19" s="1" t="n"/>
      <c r="B19" s="37" t="inlineStr">
        <is>
          <t>REF-0014</t>
        </is>
      </c>
      <c r="C19" s="38" t="inlineStr">
        <is>
          <t>Perceuse visseuse 18V</t>
        </is>
      </c>
      <c r="D19" s="38" t="inlineStr">
        <is>
          <t>Outillage</t>
        </is>
      </c>
      <c r="E19" s="37" t="n">
        <v>6</v>
      </c>
      <c r="F19" s="37" t="n">
        <v>3</v>
      </c>
      <c r="G19" s="37" t="n">
        <v>12</v>
      </c>
      <c r="H19" s="49" t="n">
        <v>189</v>
      </c>
      <c r="I19" s="49" t="n">
        <v>1134</v>
      </c>
      <c r="J19" s="37" t="inlineStr">
        <is>
          <t>IndusMat</t>
        </is>
      </c>
      <c r="K19" s="6" t="inlineStr">
        <is>
          <t>Normal</t>
        </is>
      </c>
      <c r="L19" s="1" t="n"/>
    </row>
    <row r="20" ht="18" customHeight="1">
      <c r="A20" s="1" t="n"/>
      <c r="B20" s="33" t="inlineStr">
        <is>
          <t>REF-0015</t>
        </is>
      </c>
      <c r="C20" s="34" t="inlineStr">
        <is>
          <t>Disqueuse 125mm</t>
        </is>
      </c>
      <c r="D20" s="34" t="inlineStr">
        <is>
          <t>Outillage</t>
        </is>
      </c>
      <c r="E20" s="33" t="n">
        <v>4</v>
      </c>
      <c r="F20" s="33" t="n">
        <v>2</v>
      </c>
      <c r="G20" s="33" t="n">
        <v>8</v>
      </c>
      <c r="H20" s="48" t="n">
        <v>145</v>
      </c>
      <c r="I20" s="48" t="n">
        <v>580</v>
      </c>
      <c r="J20" s="33" t="inlineStr">
        <is>
          <t>IndusMat</t>
        </is>
      </c>
      <c r="K20" s="6" t="inlineStr">
        <is>
          <t>Normal</t>
        </is>
      </c>
      <c r="L20" s="1" t="n"/>
    </row>
    <row r="21" ht="18" customHeight="1">
      <c r="A21" s="1" t="n"/>
      <c r="B21" s="37" t="inlineStr">
        <is>
          <t>REF-0016</t>
        </is>
      </c>
      <c r="C21" s="38" t="inlineStr">
        <is>
          <t>Caisse à outils complète</t>
        </is>
      </c>
      <c r="D21" s="38" t="inlineStr">
        <is>
          <t>Outillage</t>
        </is>
      </c>
      <c r="E21" s="37" t="n">
        <v>2</v>
      </c>
      <c r="F21" s="37" t="n">
        <v>5</v>
      </c>
      <c r="G21" s="37" t="n">
        <v>15</v>
      </c>
      <c r="H21" s="49" t="n">
        <v>220</v>
      </c>
      <c r="I21" s="49" t="n">
        <v>440</v>
      </c>
      <c r="J21" s="37" t="inlineStr">
        <is>
          <t>IndusMat</t>
        </is>
      </c>
      <c r="K21" s="8" t="inlineStr">
        <is>
          <t>Alerte</t>
        </is>
      </c>
      <c r="L21" s="1" t="n"/>
    </row>
    <row r="22" ht="18" customHeight="1">
      <c r="A22" s="1" t="n"/>
      <c r="B22" s="33" t="inlineStr">
        <is>
          <t>REF-0017</t>
        </is>
      </c>
      <c r="C22" s="34" t="inlineStr">
        <is>
          <t>Cartouche encre noire</t>
        </is>
      </c>
      <c r="D22" s="34" t="inlineStr">
        <is>
          <t>Consommables</t>
        </is>
      </c>
      <c r="E22" s="33" t="n">
        <v>2</v>
      </c>
      <c r="F22" s="33" t="n">
        <v>15</v>
      </c>
      <c r="G22" s="33" t="n">
        <v>60</v>
      </c>
      <c r="H22" s="48" t="n">
        <v>28.5</v>
      </c>
      <c r="I22" s="48" t="n">
        <v>57</v>
      </c>
      <c r="J22" s="33" t="inlineStr">
        <is>
          <t>FourniTout</t>
        </is>
      </c>
      <c r="K22" s="8" t="inlineStr">
        <is>
          <t>Alerte</t>
        </is>
      </c>
      <c r="L22" s="1" t="n"/>
    </row>
    <row r="23" ht="18" customHeight="1">
      <c r="A23" s="1" t="n"/>
      <c r="B23" s="37" t="inlineStr">
        <is>
          <t>REF-0018</t>
        </is>
      </c>
      <c r="C23" s="38" t="inlineStr">
        <is>
          <t>Cartouche encre couleur</t>
        </is>
      </c>
      <c r="D23" s="38" t="inlineStr">
        <is>
          <t>Consommables</t>
        </is>
      </c>
      <c r="E23" s="37" t="n">
        <v>1</v>
      </c>
      <c r="F23" s="37" t="n">
        <v>10</v>
      </c>
      <c r="G23" s="37" t="n">
        <v>40</v>
      </c>
      <c r="H23" s="49" t="n">
        <v>32</v>
      </c>
      <c r="I23" s="49" t="n">
        <v>32</v>
      </c>
      <c r="J23" s="37" t="inlineStr">
        <is>
          <t>FourniTout</t>
        </is>
      </c>
      <c r="K23" s="8" t="inlineStr">
        <is>
          <t>Alerte</t>
        </is>
      </c>
      <c r="L23" s="1" t="n"/>
    </row>
    <row r="24" ht="18" customHeight="1">
      <c r="A24" s="1" t="n"/>
      <c r="B24" s="33" t="inlineStr">
        <is>
          <t>REF-0019</t>
        </is>
      </c>
      <c r="C24" s="34" t="inlineStr">
        <is>
          <t>Toner laser noir</t>
        </is>
      </c>
      <c r="D24" s="34" t="inlineStr">
        <is>
          <t>Consommables</t>
        </is>
      </c>
      <c r="E24" s="33" t="n">
        <v>7</v>
      </c>
      <c r="F24" s="33" t="n">
        <v>8</v>
      </c>
      <c r="G24" s="33" t="n">
        <v>30</v>
      </c>
      <c r="H24" s="48" t="n">
        <v>65</v>
      </c>
      <c r="I24" s="48" t="n">
        <v>455</v>
      </c>
      <c r="J24" s="33" t="inlineStr">
        <is>
          <t>FourniTout</t>
        </is>
      </c>
      <c r="K24" s="8" t="inlineStr">
        <is>
          <t>Alerte</t>
        </is>
      </c>
      <c r="L24" s="1" t="n"/>
    </row>
    <row r="25" ht="18" customHeight="1">
      <c r="A25" s="1" t="n"/>
      <c r="B25" s="37" t="inlineStr">
        <is>
          <t>REF-0020</t>
        </is>
      </c>
      <c r="C25" s="38" t="inlineStr">
        <is>
          <t>Savon désinfectant 5L</t>
        </is>
      </c>
      <c r="D25" s="38" t="inlineStr">
        <is>
          <t>Consommables</t>
        </is>
      </c>
      <c r="E25" s="37" t="n">
        <v>22</v>
      </c>
      <c r="F25" s="37" t="n">
        <v>10</v>
      </c>
      <c r="G25" s="37" t="n">
        <v>50</v>
      </c>
      <c r="H25" s="49" t="n">
        <v>18.9</v>
      </c>
      <c r="I25" s="49" t="n">
        <v>415.8</v>
      </c>
      <c r="J25" s="37" t="inlineStr">
        <is>
          <t>FourniTout</t>
        </is>
      </c>
      <c r="K25" s="6" t="inlineStr">
        <is>
          <t>Normal</t>
        </is>
      </c>
      <c r="L25" s="1" t="n"/>
    </row>
    <row r="26" ht="22" customHeight="1">
      <c r="A26" s="1" t="n"/>
      <c r="B26" s="50" t="inlineStr">
        <is>
          <t>TOTAL</t>
        </is>
      </c>
      <c r="C26" s="51" t="n"/>
      <c r="D26" s="51" t="n"/>
      <c r="E26" s="51" t="n"/>
      <c r="F26" s="51" t="n"/>
      <c r="G26" s="51" t="n"/>
      <c r="H26" s="51" t="n"/>
      <c r="I26" s="52" t="n">
        <v>47426.5</v>
      </c>
      <c r="J26" s="51" t="n"/>
      <c r="K26" s="51" t="n"/>
      <c r="L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</row>
    <row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</row>
    <row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</row>
    <row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</row>
    <row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</row>
    <row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</row>
    <row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</row>
    <row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</row>
    <row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</row>
    <row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</row>
    <row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</row>
    <row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</row>
    <row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</row>
    <row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</row>
    <row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</row>
    <row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</row>
    <row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</row>
    <row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</row>
    <row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</row>
    <row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</row>
    <row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</row>
    <row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</row>
    <row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</row>
    <row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</row>
    <row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</row>
    <row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</row>
    <row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</row>
    <row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</row>
    <row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</row>
    <row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</row>
    <row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</row>
    <row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</row>
    <row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</row>
    <row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</row>
    <row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</row>
    <row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</row>
    <row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</row>
    <row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</row>
    <row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</row>
    <row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</row>
  </sheetData>
  <mergeCells count="3">
    <mergeCell ref="B2:K2"/>
    <mergeCell ref="B3:K3"/>
    <mergeCell ref="B26:H26"/>
  </mergeCells>
  <pageMargins left="0.5" right="0.5" top="0.75" bottom="0.75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3B82F6"/>
    <outlinePr summaryBelow="1" summaryRight="1"/>
    <pageSetUpPr fitToPage="1"/>
  </sheetPr>
  <dimension ref="A1:J120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14" customWidth="1" min="3" max="3"/>
    <col width="28" customWidth="1" min="4" max="4"/>
    <col width="16" customWidth="1" min="5" max="5"/>
    <col width="12" customWidth="1" min="6" max="6"/>
    <col width="14" customWidth="1" min="7" max="7"/>
    <col width="16" customWidth="1" min="8" max="8"/>
    <col width="18" customWidth="1" min="9" max="9"/>
    <col width="2" customWidth="1" min="10" max="10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45" customHeight="1">
      <c r="A2" s="1" t="n"/>
      <c r="B2" s="53" t="inlineStr">
        <is>
          <t>JOURNAL DES MOUVEMENTS DE STOCK</t>
        </is>
      </c>
      <c r="J2" s="1" t="n"/>
    </row>
    <row r="3" ht="22" customHeight="1">
      <c r="A3" s="1" t="n"/>
      <c r="B3" s="46" t="inlineStr">
        <is>
          <t>Période : 01/02/2026 → 03/03/2026</t>
        </is>
      </c>
      <c r="J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 ht="25" customHeight="1">
      <c r="A5" s="1" t="n"/>
      <c r="B5" s="54" t="inlineStr">
        <is>
          <t>N° Bon</t>
        </is>
      </c>
      <c r="C5" s="54" t="inlineStr">
        <is>
          <t>Date</t>
        </is>
      </c>
      <c r="D5" s="54" t="inlineStr">
        <is>
          <t>Désignation</t>
        </is>
      </c>
      <c r="E5" s="54" t="inlineStr">
        <is>
          <t>Catégorie</t>
        </is>
      </c>
      <c r="F5" s="54" t="inlineStr">
        <is>
          <t>Qté</t>
        </is>
      </c>
      <c r="G5" s="54" t="inlineStr">
        <is>
          <t>Type</t>
        </is>
      </c>
      <c r="H5" s="54" t="inlineStr">
        <is>
          <t>Motif</t>
        </is>
      </c>
      <c r="I5" s="54" t="inlineStr">
        <is>
          <t>Responsable</t>
        </is>
      </c>
      <c r="J5" s="54" t="inlineStr"/>
    </row>
    <row r="6" ht="17" customHeight="1">
      <c r="A6" s="1" t="n"/>
      <c r="B6" s="33" t="inlineStr">
        <is>
          <t>BON-1001</t>
        </is>
      </c>
      <c r="C6" s="33" t="inlineStr">
        <is>
          <t>24/02/2026</t>
        </is>
      </c>
      <c r="D6" s="34" t="inlineStr">
        <is>
          <t>Savon désinfectant 5L</t>
        </is>
      </c>
      <c r="E6" s="33" t="inlineStr">
        <is>
          <t>Mobilier</t>
        </is>
      </c>
      <c r="F6" s="35" t="n">
        <v>4</v>
      </c>
      <c r="G6" s="35" t="inlineStr">
        <is>
          <t>Entrée</t>
        </is>
      </c>
      <c r="H6" s="34" t="inlineStr">
        <is>
          <t>Retour client</t>
        </is>
      </c>
      <c r="I6" s="34" t="inlineStr">
        <is>
          <t>M. Dupont</t>
        </is>
      </c>
      <c r="J6" s="1" t="n"/>
    </row>
    <row r="7" ht="17" customHeight="1">
      <c r="A7" s="1" t="n"/>
      <c r="B7" s="37" t="inlineStr">
        <is>
          <t>BON-1002</t>
        </is>
      </c>
      <c r="C7" s="37" t="inlineStr">
        <is>
          <t>18/02/2026</t>
        </is>
      </c>
      <c r="D7" s="38" t="inlineStr">
        <is>
          <t>Bureau réglable 160x80</t>
        </is>
      </c>
      <c r="E7" s="37" t="inlineStr">
        <is>
          <t>Électronique</t>
        </is>
      </c>
      <c r="F7" s="55" t="n">
        <v>12</v>
      </c>
      <c r="G7" s="56" t="inlineStr">
        <is>
          <t>Inventaire</t>
        </is>
      </c>
      <c r="H7" s="38" t="inlineStr">
        <is>
          <t>Correction inventaire</t>
        </is>
      </c>
      <c r="I7" s="38" t="inlineStr">
        <is>
          <t>M. Dupont</t>
        </is>
      </c>
      <c r="J7" s="1" t="n"/>
    </row>
    <row r="8" ht="17" customHeight="1">
      <c r="A8" s="1" t="n"/>
      <c r="B8" s="33" t="inlineStr">
        <is>
          <t>BON-1003</t>
        </is>
      </c>
      <c r="C8" s="33" t="inlineStr">
        <is>
          <t>12/02/2026</t>
        </is>
      </c>
      <c r="D8" s="34" t="inlineStr">
        <is>
          <t>Post-it 75x75 (pack 12)</t>
        </is>
      </c>
      <c r="E8" s="33" t="inlineStr">
        <is>
          <t>Consommables</t>
        </is>
      </c>
      <c r="F8" s="57" t="n">
        <v>-30</v>
      </c>
      <c r="G8" s="57" t="inlineStr">
        <is>
          <t>Sortie</t>
        </is>
      </c>
      <c r="H8" s="34" t="inlineStr">
        <is>
          <t>Correction inventaire</t>
        </is>
      </c>
      <c r="I8" s="34" t="inlineStr">
        <is>
          <t>S. Laurent</t>
        </is>
      </c>
      <c r="J8" s="1" t="n"/>
    </row>
    <row r="9" ht="17" customHeight="1">
      <c r="A9" s="1" t="n"/>
      <c r="B9" s="37" t="inlineStr">
        <is>
          <t>BON-1004</t>
        </is>
      </c>
      <c r="C9" s="37" t="inlineStr">
        <is>
          <t>17/02/2026</t>
        </is>
      </c>
      <c r="D9" s="38" t="inlineStr">
        <is>
          <t>Cartouche encre couleur</t>
        </is>
      </c>
      <c r="E9" s="37" t="inlineStr">
        <is>
          <t>Fournitures</t>
        </is>
      </c>
      <c r="F9" s="55" t="n">
        <v>54</v>
      </c>
      <c r="G9" s="56" t="inlineStr">
        <is>
          <t>Inventaire</t>
        </is>
      </c>
      <c r="H9" s="38" t="inlineStr">
        <is>
          <t>Utilisation interne</t>
        </is>
      </c>
      <c r="I9" s="38" t="inlineStr">
        <is>
          <t>M. Dupont</t>
        </is>
      </c>
      <c r="J9" s="1" t="n"/>
    </row>
    <row r="10" ht="17" customHeight="1">
      <c r="A10" s="1" t="n"/>
      <c r="B10" s="33" t="inlineStr">
        <is>
          <t>BON-1005</t>
        </is>
      </c>
      <c r="C10" s="33" t="inlineStr">
        <is>
          <t>21/02/2026</t>
        </is>
      </c>
      <c r="D10" s="34" t="inlineStr">
        <is>
          <t>Souris ergonomique</t>
        </is>
      </c>
      <c r="E10" s="33" t="inlineStr">
        <is>
          <t>Mobilier</t>
        </is>
      </c>
      <c r="F10" s="57" t="n">
        <v>-90</v>
      </c>
      <c r="G10" s="57" t="inlineStr">
        <is>
          <t>Sortie</t>
        </is>
      </c>
      <c r="H10" s="34" t="inlineStr">
        <is>
          <t>Inter-sites</t>
        </is>
      </c>
      <c r="I10" s="34" t="inlineStr">
        <is>
          <t>S. Laurent</t>
        </is>
      </c>
      <c r="J10" s="1" t="n"/>
    </row>
    <row r="11" ht="17" customHeight="1">
      <c r="A11" s="1" t="n"/>
      <c r="B11" s="37" t="inlineStr">
        <is>
          <t>BON-1006</t>
        </is>
      </c>
      <c r="C11" s="37" t="inlineStr">
        <is>
          <t>19/02/2026</t>
        </is>
      </c>
      <c r="D11" s="38" t="inlineStr">
        <is>
          <t>Caisse à outils complète</t>
        </is>
      </c>
      <c r="E11" s="37" t="inlineStr">
        <is>
          <t>Fournitures</t>
        </is>
      </c>
      <c r="F11" s="55" t="n">
        <v>14</v>
      </c>
      <c r="G11" s="58" t="inlineStr">
        <is>
          <t>Retour</t>
        </is>
      </c>
      <c r="H11" s="38" t="inlineStr">
        <is>
          <t>Commande fournisseur</t>
        </is>
      </c>
      <c r="I11" s="38" t="inlineStr">
        <is>
          <t>A. Bernard</t>
        </is>
      </c>
      <c r="J11" s="1" t="n"/>
    </row>
    <row r="12" ht="17" customHeight="1">
      <c r="A12" s="1" t="n"/>
      <c r="B12" s="33" t="inlineStr">
        <is>
          <t>BON-1007</t>
        </is>
      </c>
      <c r="C12" s="33" t="inlineStr">
        <is>
          <t>08/02/2026</t>
        </is>
      </c>
      <c r="D12" s="34" t="inlineStr">
        <is>
          <t>Toner laser noir</t>
        </is>
      </c>
      <c r="E12" s="33" t="inlineStr">
        <is>
          <t>Consommables</t>
        </is>
      </c>
      <c r="F12" s="35" t="n">
        <v>34</v>
      </c>
      <c r="G12" s="59" t="inlineStr">
        <is>
          <t>Inventaire</t>
        </is>
      </c>
      <c r="H12" s="34" t="inlineStr">
        <is>
          <t>Commande fournisseur</t>
        </is>
      </c>
      <c r="I12" s="34" t="inlineStr">
        <is>
          <t>M. Dupont</t>
        </is>
      </c>
      <c r="J12" s="1" t="n"/>
    </row>
    <row r="13" ht="17" customHeight="1">
      <c r="A13" s="1" t="n"/>
      <c r="B13" s="37" t="inlineStr">
        <is>
          <t>BON-1008</t>
        </is>
      </c>
      <c r="C13" s="37" t="inlineStr">
        <is>
          <t>22/02/2026</t>
        </is>
      </c>
      <c r="D13" s="38" t="inlineStr">
        <is>
          <t>Étagère 5 niveaux</t>
        </is>
      </c>
      <c r="E13" s="37" t="inlineStr">
        <is>
          <t>Fournitures</t>
        </is>
      </c>
      <c r="F13" s="39" t="n">
        <v>-11</v>
      </c>
      <c r="G13" s="56" t="inlineStr">
        <is>
          <t>Transfert</t>
        </is>
      </c>
      <c r="H13" s="38" t="inlineStr">
        <is>
          <t>Correction inventaire</t>
        </is>
      </c>
      <c r="I13" s="38" t="inlineStr">
        <is>
          <t>L. Petit</t>
        </is>
      </c>
      <c r="J13" s="1" t="n"/>
    </row>
    <row r="14" ht="17" customHeight="1">
      <c r="A14" s="1" t="n"/>
      <c r="B14" s="33" t="inlineStr">
        <is>
          <t>BON-1009</t>
        </is>
      </c>
      <c r="C14" s="33" t="inlineStr">
        <is>
          <t>02/03/2026</t>
        </is>
      </c>
      <c r="D14" s="34" t="inlineStr">
        <is>
          <t>Savon désinfectant 5L</t>
        </is>
      </c>
      <c r="E14" s="33" t="inlineStr">
        <is>
          <t>Fournitures</t>
        </is>
      </c>
      <c r="F14" s="57" t="n">
        <v>-91</v>
      </c>
      <c r="G14" s="57" t="inlineStr">
        <is>
          <t>Sortie</t>
        </is>
      </c>
      <c r="H14" s="34" t="inlineStr">
        <is>
          <t>Commande fournisseur</t>
        </is>
      </c>
      <c r="I14" s="34" t="inlineStr">
        <is>
          <t>M. Dupont</t>
        </is>
      </c>
      <c r="J14" s="1" t="n"/>
    </row>
    <row r="15" ht="17" customHeight="1">
      <c r="A15" s="1" t="n"/>
      <c r="B15" s="37" t="inlineStr">
        <is>
          <t>BON-1010</t>
        </is>
      </c>
      <c r="C15" s="37" t="inlineStr">
        <is>
          <t>23/02/2026</t>
        </is>
      </c>
      <c r="D15" s="38" t="inlineStr">
        <is>
          <t>Toner laser noir</t>
        </is>
      </c>
      <c r="E15" s="37" t="inlineStr">
        <is>
          <t>Fournitures</t>
        </is>
      </c>
      <c r="F15" s="39" t="n">
        <v>-13</v>
      </c>
      <c r="G15" s="39" t="inlineStr">
        <is>
          <t>Sortie</t>
        </is>
      </c>
      <c r="H15" s="38" t="inlineStr">
        <is>
          <t>Inter-sites</t>
        </is>
      </c>
      <c r="I15" s="38" t="inlineStr">
        <is>
          <t>S. Laurent</t>
        </is>
      </c>
      <c r="J15" s="1" t="n"/>
    </row>
    <row r="16" ht="17" customHeight="1">
      <c r="A16" s="1" t="n"/>
      <c r="B16" s="33" t="inlineStr">
        <is>
          <t>BON-1011</t>
        </is>
      </c>
      <c r="C16" s="33" t="inlineStr">
        <is>
          <t>10/02/2026</t>
        </is>
      </c>
      <c r="D16" s="34" t="inlineStr">
        <is>
          <t>Souris ergonomique</t>
        </is>
      </c>
      <c r="E16" s="33" t="inlineStr">
        <is>
          <t>Électronique</t>
        </is>
      </c>
      <c r="F16" s="35" t="n">
        <v>46</v>
      </c>
      <c r="G16" s="42" t="inlineStr">
        <is>
          <t>Retour</t>
        </is>
      </c>
      <c r="H16" s="34" t="inlineStr">
        <is>
          <t>Utilisation interne</t>
        </is>
      </c>
      <c r="I16" s="34" t="inlineStr">
        <is>
          <t>L. Petit</t>
        </is>
      </c>
      <c r="J16" s="1" t="n"/>
    </row>
    <row r="17" ht="17" customHeight="1">
      <c r="A17" s="1" t="n"/>
      <c r="B17" s="37" t="inlineStr">
        <is>
          <t>BON-1012</t>
        </is>
      </c>
      <c r="C17" s="37" t="inlineStr">
        <is>
          <t>26/02/2026</t>
        </is>
      </c>
      <c r="D17" s="38" t="inlineStr">
        <is>
          <t>Toner laser noir</t>
        </is>
      </c>
      <c r="E17" s="37" t="inlineStr">
        <is>
          <t>Outillage</t>
        </is>
      </c>
      <c r="F17" s="39" t="n">
        <v>-69</v>
      </c>
      <c r="G17" s="39" t="inlineStr">
        <is>
          <t>Sortie</t>
        </is>
      </c>
      <c r="H17" s="38" t="inlineStr">
        <is>
          <t>Utilisation interne</t>
        </is>
      </c>
      <c r="I17" s="38" t="inlineStr">
        <is>
          <t>A. Bernard</t>
        </is>
      </c>
      <c r="J17" s="1" t="n"/>
    </row>
    <row r="18" ht="17" customHeight="1">
      <c r="A18" s="1" t="n"/>
      <c r="B18" s="33" t="inlineStr">
        <is>
          <t>BON-1013</t>
        </is>
      </c>
      <c r="C18" s="33" t="inlineStr">
        <is>
          <t>05/02/2026</t>
        </is>
      </c>
      <c r="D18" s="34" t="inlineStr">
        <is>
          <t>Bureau réglable 160x80</t>
        </is>
      </c>
      <c r="E18" s="33" t="inlineStr">
        <is>
          <t>Mobilier</t>
        </is>
      </c>
      <c r="F18" s="35" t="n">
        <v>29</v>
      </c>
      <c r="G18" s="59" t="inlineStr">
        <is>
          <t>Inventaire</t>
        </is>
      </c>
      <c r="H18" s="34" t="inlineStr">
        <is>
          <t>Retour client</t>
        </is>
      </c>
      <c r="I18" s="34" t="inlineStr">
        <is>
          <t>M. Dupont</t>
        </is>
      </c>
      <c r="J18" s="1" t="n"/>
    </row>
    <row r="19" ht="17" customHeight="1">
      <c r="A19" s="1" t="n"/>
      <c r="B19" s="37" t="inlineStr">
        <is>
          <t>BON-1014</t>
        </is>
      </c>
      <c r="C19" s="37" t="inlineStr">
        <is>
          <t>01/03/2026</t>
        </is>
      </c>
      <c r="D19" s="38" t="inlineStr">
        <is>
          <t>Papier A4 80g (ramette)</t>
        </is>
      </c>
      <c r="E19" s="37" t="inlineStr">
        <is>
          <t>Consommables</t>
        </is>
      </c>
      <c r="F19" s="55" t="n">
        <v>52</v>
      </c>
      <c r="G19" s="58" t="inlineStr">
        <is>
          <t>Retour</t>
        </is>
      </c>
      <c r="H19" s="38" t="inlineStr">
        <is>
          <t>Retour client</t>
        </is>
      </c>
      <c r="I19" s="38" t="inlineStr">
        <is>
          <t>A. Bernard</t>
        </is>
      </c>
      <c r="J19" s="1" t="n"/>
    </row>
    <row r="20" ht="17" customHeight="1">
      <c r="A20" s="1" t="n"/>
      <c r="B20" s="33" t="inlineStr">
        <is>
          <t>BON-1015</t>
        </is>
      </c>
      <c r="C20" s="33" t="inlineStr">
        <is>
          <t>19/02/2026</t>
        </is>
      </c>
      <c r="D20" s="34" t="inlineStr">
        <is>
          <t>Toner laser noir</t>
        </is>
      </c>
      <c r="E20" s="33" t="inlineStr">
        <is>
          <t>Mobilier</t>
        </is>
      </c>
      <c r="F20" s="57" t="n">
        <v>-84</v>
      </c>
      <c r="G20" s="57" t="inlineStr">
        <is>
          <t>Sortie</t>
        </is>
      </c>
      <c r="H20" s="34" t="inlineStr">
        <is>
          <t>Inter-sites</t>
        </is>
      </c>
      <c r="I20" s="34" t="inlineStr">
        <is>
          <t>A. Bernard</t>
        </is>
      </c>
      <c r="J20" s="1" t="n"/>
    </row>
    <row r="21" ht="17" customHeight="1">
      <c r="A21" s="1" t="n"/>
      <c r="B21" s="37" t="inlineStr">
        <is>
          <t>BON-1016</t>
        </is>
      </c>
      <c r="C21" s="37" t="inlineStr">
        <is>
          <t>14/02/2026</t>
        </is>
      </c>
      <c r="D21" s="38" t="inlineStr">
        <is>
          <t>Souris ergonomique</t>
        </is>
      </c>
      <c r="E21" s="37" t="inlineStr">
        <is>
          <t>Consommables</t>
        </is>
      </c>
      <c r="F21" s="39" t="n">
        <v>-32</v>
      </c>
      <c r="G21" s="39" t="inlineStr">
        <is>
          <t>Sortie</t>
        </is>
      </c>
      <c r="H21" s="38" t="inlineStr">
        <is>
          <t>Correction inventaire</t>
        </is>
      </c>
      <c r="I21" s="38" t="inlineStr">
        <is>
          <t>C. Martin</t>
        </is>
      </c>
      <c r="J21" s="1" t="n"/>
    </row>
    <row r="22" ht="17" customHeight="1">
      <c r="A22" s="1" t="n"/>
      <c r="B22" s="33" t="inlineStr">
        <is>
          <t>BON-1017</t>
        </is>
      </c>
      <c r="C22" s="33" t="inlineStr">
        <is>
          <t>24/02/2026</t>
        </is>
      </c>
      <c r="D22" s="34" t="inlineStr">
        <is>
          <t>Écran 24" Full HD</t>
        </is>
      </c>
      <c r="E22" s="33" t="inlineStr">
        <is>
          <t>Consommables</t>
        </is>
      </c>
      <c r="F22" s="35" t="n">
        <v>52</v>
      </c>
      <c r="G22" s="59" t="inlineStr">
        <is>
          <t>Inventaire</t>
        </is>
      </c>
      <c r="H22" s="34" t="inlineStr">
        <is>
          <t>Retour client</t>
        </is>
      </c>
      <c r="I22" s="34" t="inlineStr">
        <is>
          <t>C. Martin</t>
        </is>
      </c>
      <c r="J22" s="1" t="n"/>
    </row>
    <row r="23" ht="17" customHeight="1">
      <c r="A23" s="1" t="n"/>
      <c r="B23" s="37" t="inlineStr">
        <is>
          <t>BON-1018</t>
        </is>
      </c>
      <c r="C23" s="37" t="inlineStr">
        <is>
          <t>04/02/2026</t>
        </is>
      </c>
      <c r="D23" s="38" t="inlineStr">
        <is>
          <t>Caisse à outils complète</t>
        </is>
      </c>
      <c r="E23" s="37" t="inlineStr">
        <is>
          <t>Mobilier</t>
        </is>
      </c>
      <c r="F23" s="55" t="n">
        <v>97</v>
      </c>
      <c r="G23" s="55" t="inlineStr">
        <is>
          <t>Entrée</t>
        </is>
      </c>
      <c r="H23" s="38" t="inlineStr">
        <is>
          <t>Commande fournisseur</t>
        </is>
      </c>
      <c r="I23" s="38" t="inlineStr">
        <is>
          <t>S. Laurent</t>
        </is>
      </c>
      <c r="J23" s="1" t="n"/>
    </row>
    <row r="24" ht="17" customHeight="1">
      <c r="A24" s="1" t="n"/>
      <c r="B24" s="33" t="inlineStr">
        <is>
          <t>BON-1019</t>
        </is>
      </c>
      <c r="C24" s="33" t="inlineStr">
        <is>
          <t>19/02/2026</t>
        </is>
      </c>
      <c r="D24" s="34" t="inlineStr">
        <is>
          <t>Disqueuse 125mm</t>
        </is>
      </c>
      <c r="E24" s="33" t="inlineStr">
        <is>
          <t>Consommables</t>
        </is>
      </c>
      <c r="F24" s="57" t="n">
        <v>-77</v>
      </c>
      <c r="G24" s="59" t="inlineStr">
        <is>
          <t>Transfert</t>
        </is>
      </c>
      <c r="H24" s="34" t="inlineStr">
        <is>
          <t>Commande fournisseur</t>
        </is>
      </c>
      <c r="I24" s="34" t="inlineStr">
        <is>
          <t>C. Martin</t>
        </is>
      </c>
      <c r="J24" s="1" t="n"/>
    </row>
    <row r="25" ht="17" customHeight="1">
      <c r="A25" s="1" t="n"/>
      <c r="B25" s="37" t="inlineStr">
        <is>
          <t>BON-1020</t>
        </is>
      </c>
      <c r="C25" s="37" t="inlineStr">
        <is>
          <t>04/02/2026</t>
        </is>
      </c>
      <c r="D25" s="38" t="inlineStr">
        <is>
          <t>Post-it 75x75 (pack 12)</t>
        </is>
      </c>
      <c r="E25" s="37" t="inlineStr">
        <is>
          <t>Électronique</t>
        </is>
      </c>
      <c r="F25" s="55" t="n">
        <v>33</v>
      </c>
      <c r="G25" s="56" t="inlineStr">
        <is>
          <t>Inventaire</t>
        </is>
      </c>
      <c r="H25" s="38" t="inlineStr">
        <is>
          <t>Correction inventaire</t>
        </is>
      </c>
      <c r="I25" s="38" t="inlineStr">
        <is>
          <t>L. Petit</t>
        </is>
      </c>
      <c r="J25" s="1" t="n"/>
    </row>
    <row r="26" ht="17" customHeight="1">
      <c r="A26" s="1" t="n"/>
      <c r="B26" s="33" t="inlineStr">
        <is>
          <t>BON-1021</t>
        </is>
      </c>
      <c r="C26" s="33" t="inlineStr">
        <is>
          <t>28/02/2026</t>
        </is>
      </c>
      <c r="D26" s="34" t="inlineStr">
        <is>
          <t>Armoire de rangement métal</t>
        </is>
      </c>
      <c r="E26" s="33" t="inlineStr">
        <is>
          <t>Outillage</t>
        </is>
      </c>
      <c r="F26" s="35" t="n">
        <v>99</v>
      </c>
      <c r="G26" s="42" t="inlineStr">
        <is>
          <t>Retour</t>
        </is>
      </c>
      <c r="H26" s="34" t="inlineStr">
        <is>
          <t>Retour client</t>
        </is>
      </c>
      <c r="I26" s="34" t="inlineStr">
        <is>
          <t>S. Laurent</t>
        </is>
      </c>
      <c r="J26" s="1" t="n"/>
    </row>
    <row r="27" ht="17" customHeight="1">
      <c r="A27" s="1" t="n"/>
      <c r="B27" s="37" t="inlineStr">
        <is>
          <t>BON-1022</t>
        </is>
      </c>
      <c r="C27" s="37" t="inlineStr">
        <is>
          <t>15/02/2026</t>
        </is>
      </c>
      <c r="D27" s="38" t="inlineStr">
        <is>
          <t>Cartouche encre noire</t>
        </is>
      </c>
      <c r="E27" s="37" t="inlineStr">
        <is>
          <t>Consommables</t>
        </is>
      </c>
      <c r="F27" s="39" t="n">
        <v>-1</v>
      </c>
      <c r="G27" s="56" t="inlineStr">
        <is>
          <t>Transfert</t>
        </is>
      </c>
      <c r="H27" s="38" t="inlineStr">
        <is>
          <t>Retour client</t>
        </is>
      </c>
      <c r="I27" s="38" t="inlineStr">
        <is>
          <t>M. Dupont</t>
        </is>
      </c>
      <c r="J27" s="1" t="n"/>
    </row>
    <row r="28" ht="17" customHeight="1">
      <c r="A28" s="1" t="n"/>
      <c r="B28" s="33" t="inlineStr">
        <is>
          <t>BON-1023</t>
        </is>
      </c>
      <c r="C28" s="33" t="inlineStr">
        <is>
          <t>12/02/2026</t>
        </is>
      </c>
      <c r="D28" s="34" t="inlineStr">
        <is>
          <t>Papier A4 80g (ramette)</t>
        </is>
      </c>
      <c r="E28" s="33" t="inlineStr">
        <is>
          <t>Mobilier</t>
        </is>
      </c>
      <c r="F28" s="35" t="n">
        <v>82</v>
      </c>
      <c r="G28" s="42" t="inlineStr">
        <is>
          <t>Retour</t>
        </is>
      </c>
      <c r="H28" s="34" t="inlineStr">
        <is>
          <t>Correction inventaire</t>
        </is>
      </c>
      <c r="I28" s="34" t="inlineStr">
        <is>
          <t>A. Bernard</t>
        </is>
      </c>
      <c r="J28" s="1" t="n"/>
    </row>
    <row r="29" ht="17" customHeight="1">
      <c r="A29" s="1" t="n"/>
      <c r="B29" s="37" t="inlineStr">
        <is>
          <t>BON-1024</t>
        </is>
      </c>
      <c r="C29" s="37" t="inlineStr">
        <is>
          <t>02/02/2026</t>
        </is>
      </c>
      <c r="D29" s="38" t="inlineStr">
        <is>
          <t>Post-it 75x75 (pack 12)</t>
        </is>
      </c>
      <c r="E29" s="37" t="inlineStr">
        <is>
          <t>Consommables</t>
        </is>
      </c>
      <c r="F29" s="39" t="n">
        <v>-70</v>
      </c>
      <c r="G29" s="39" t="inlineStr">
        <is>
          <t>Sortie</t>
        </is>
      </c>
      <c r="H29" s="38" t="inlineStr">
        <is>
          <t>Correction inventaire</t>
        </is>
      </c>
      <c r="I29" s="38" t="inlineStr">
        <is>
          <t>A. Bernard</t>
        </is>
      </c>
      <c r="J29" s="1" t="n"/>
    </row>
    <row r="30" ht="17" customHeight="1">
      <c r="A30" s="1" t="n"/>
      <c r="B30" s="33" t="inlineStr">
        <is>
          <t>BON-1025</t>
        </is>
      </c>
      <c r="C30" s="33" t="inlineStr">
        <is>
          <t>02/02/2026</t>
        </is>
      </c>
      <c r="D30" s="34" t="inlineStr">
        <is>
          <t>Ordinateur portable 15"</t>
        </is>
      </c>
      <c r="E30" s="33" t="inlineStr">
        <is>
          <t>Fournitures</t>
        </is>
      </c>
      <c r="F30" s="57" t="n">
        <v>-3</v>
      </c>
      <c r="G30" s="59" t="inlineStr">
        <is>
          <t>Transfert</t>
        </is>
      </c>
      <c r="H30" s="34" t="inlineStr">
        <is>
          <t>Commande fournisseur</t>
        </is>
      </c>
      <c r="I30" s="34" t="inlineStr">
        <is>
          <t>S. Laurent</t>
        </is>
      </c>
      <c r="J30" s="1" t="n"/>
    </row>
    <row r="31" ht="17" customHeight="1">
      <c r="A31" s="1" t="n"/>
      <c r="B31" s="37" t="inlineStr">
        <is>
          <t>BON-1026</t>
        </is>
      </c>
      <c r="C31" s="37" t="inlineStr">
        <is>
          <t>01/02/2026</t>
        </is>
      </c>
      <c r="D31" s="38" t="inlineStr">
        <is>
          <t>Clavier mécanique sans fil</t>
        </is>
      </c>
      <c r="E31" s="37" t="inlineStr">
        <is>
          <t>Électronique</t>
        </is>
      </c>
      <c r="F31" s="55" t="n">
        <v>31</v>
      </c>
      <c r="G31" s="55" t="inlineStr">
        <is>
          <t>Entrée</t>
        </is>
      </c>
      <c r="H31" s="38" t="inlineStr">
        <is>
          <t>Correction inventaire</t>
        </is>
      </c>
      <c r="I31" s="38" t="inlineStr">
        <is>
          <t>C. Martin</t>
        </is>
      </c>
      <c r="J31" s="1" t="n"/>
    </row>
    <row r="32" ht="17" customHeight="1">
      <c r="A32" s="1" t="n"/>
      <c r="B32" s="33" t="inlineStr">
        <is>
          <t>BON-1027</t>
        </is>
      </c>
      <c r="C32" s="33" t="inlineStr">
        <is>
          <t>07/02/2026</t>
        </is>
      </c>
      <c r="D32" s="34" t="inlineStr">
        <is>
          <t>Écran 24" Full HD</t>
        </is>
      </c>
      <c r="E32" s="33" t="inlineStr">
        <is>
          <t>Mobilier</t>
        </is>
      </c>
      <c r="F32" s="35" t="n">
        <v>98</v>
      </c>
      <c r="G32" s="35" t="inlineStr">
        <is>
          <t>Entrée</t>
        </is>
      </c>
      <c r="H32" s="34" t="inlineStr">
        <is>
          <t>Correction inventaire</t>
        </is>
      </c>
      <c r="I32" s="34" t="inlineStr">
        <is>
          <t>C. Martin</t>
        </is>
      </c>
      <c r="J32" s="1" t="n"/>
    </row>
    <row r="33" ht="17" customHeight="1">
      <c r="A33" s="1" t="n"/>
      <c r="B33" s="37" t="inlineStr">
        <is>
          <t>BON-1028</t>
        </is>
      </c>
      <c r="C33" s="37" t="inlineStr">
        <is>
          <t>15/02/2026</t>
        </is>
      </c>
      <c r="D33" s="38" t="inlineStr">
        <is>
          <t>Étagère 5 niveaux</t>
        </is>
      </c>
      <c r="E33" s="37" t="inlineStr">
        <is>
          <t>Outillage</t>
        </is>
      </c>
      <c r="F33" s="55" t="n">
        <v>22</v>
      </c>
      <c r="G33" s="56" t="inlineStr">
        <is>
          <t>Inventaire</t>
        </is>
      </c>
      <c r="H33" s="38" t="inlineStr">
        <is>
          <t>Retour client</t>
        </is>
      </c>
      <c r="I33" s="38" t="inlineStr">
        <is>
          <t>S. Laurent</t>
        </is>
      </c>
      <c r="J33" s="1" t="n"/>
    </row>
    <row r="34" ht="17" customHeight="1">
      <c r="A34" s="1" t="n"/>
      <c r="B34" s="33" t="inlineStr">
        <is>
          <t>BON-1029</t>
        </is>
      </c>
      <c r="C34" s="33" t="inlineStr">
        <is>
          <t>09/02/2026</t>
        </is>
      </c>
      <c r="D34" s="34" t="inlineStr">
        <is>
          <t>Armoire de rangement métal</t>
        </is>
      </c>
      <c r="E34" s="33" t="inlineStr">
        <is>
          <t>Outillage</t>
        </is>
      </c>
      <c r="F34" s="35" t="n">
        <v>97</v>
      </c>
      <c r="G34" s="59" t="inlineStr">
        <is>
          <t>Inventaire</t>
        </is>
      </c>
      <c r="H34" s="34" t="inlineStr">
        <is>
          <t>Utilisation interne</t>
        </is>
      </c>
      <c r="I34" s="34" t="inlineStr">
        <is>
          <t>A. Bernard</t>
        </is>
      </c>
      <c r="J34" s="1" t="n"/>
    </row>
    <row r="35" ht="17" customHeight="1">
      <c r="A35" s="1" t="n"/>
      <c r="B35" s="37" t="inlineStr">
        <is>
          <t>BON-1030</t>
        </is>
      </c>
      <c r="C35" s="37" t="inlineStr">
        <is>
          <t>28/02/2026</t>
        </is>
      </c>
      <c r="D35" s="38" t="inlineStr">
        <is>
          <t>Savon désinfectant 5L</t>
        </is>
      </c>
      <c r="E35" s="37" t="inlineStr">
        <is>
          <t>Mobilier</t>
        </is>
      </c>
      <c r="F35" s="39" t="n">
        <v>-67</v>
      </c>
      <c r="G35" s="56" t="inlineStr">
        <is>
          <t>Transfert</t>
        </is>
      </c>
      <c r="H35" s="38" t="inlineStr">
        <is>
          <t>Inter-sites</t>
        </is>
      </c>
      <c r="I35" s="38" t="inlineStr">
        <is>
          <t>M. Dupont</t>
        </is>
      </c>
      <c r="J35" s="1" t="n"/>
    </row>
    <row r="36" ht="17" customHeight="1">
      <c r="A36" s="1" t="n"/>
      <c r="B36" s="33" t="inlineStr">
        <is>
          <t>BON-1031</t>
        </is>
      </c>
      <c r="C36" s="33" t="inlineStr">
        <is>
          <t>14/02/2026</t>
        </is>
      </c>
      <c r="D36" s="34" t="inlineStr">
        <is>
          <t>Savon désinfectant 5L</t>
        </is>
      </c>
      <c r="E36" s="33" t="inlineStr">
        <is>
          <t>Consommables</t>
        </is>
      </c>
      <c r="F36" s="35" t="n">
        <v>3</v>
      </c>
      <c r="G36" s="42" t="inlineStr">
        <is>
          <t>Retour</t>
        </is>
      </c>
      <c r="H36" s="34" t="inlineStr">
        <is>
          <t>Correction inventaire</t>
        </is>
      </c>
      <c r="I36" s="34" t="inlineStr">
        <is>
          <t>S. Laurent</t>
        </is>
      </c>
      <c r="J36" s="1" t="n"/>
    </row>
    <row r="37" ht="17" customHeight="1">
      <c r="A37" s="1" t="n"/>
      <c r="B37" s="37" t="inlineStr">
        <is>
          <t>BON-1032</t>
        </is>
      </c>
      <c r="C37" s="37" t="inlineStr">
        <is>
          <t>24/02/2026</t>
        </is>
      </c>
      <c r="D37" s="38" t="inlineStr">
        <is>
          <t>Clavier mécanique sans fil</t>
        </is>
      </c>
      <c r="E37" s="37" t="inlineStr">
        <is>
          <t>Électronique</t>
        </is>
      </c>
      <c r="F37" s="55" t="n">
        <v>10</v>
      </c>
      <c r="G37" s="55" t="inlineStr">
        <is>
          <t>Entrée</t>
        </is>
      </c>
      <c r="H37" s="38" t="inlineStr">
        <is>
          <t>Commande fournisseur</t>
        </is>
      </c>
      <c r="I37" s="38" t="inlineStr">
        <is>
          <t>A. Bernard</t>
        </is>
      </c>
      <c r="J37" s="1" t="n"/>
    </row>
    <row r="38" ht="17" customHeight="1">
      <c r="A38" s="1" t="n"/>
      <c r="B38" s="33" t="inlineStr">
        <is>
          <t>BON-1033</t>
        </is>
      </c>
      <c r="C38" s="33" t="inlineStr">
        <is>
          <t>23/02/2026</t>
        </is>
      </c>
      <c r="D38" s="34" t="inlineStr">
        <is>
          <t>Hub USB-C 7 ports</t>
        </is>
      </c>
      <c r="E38" s="33" t="inlineStr">
        <is>
          <t>Mobilier</t>
        </is>
      </c>
      <c r="F38" s="35" t="n">
        <v>66</v>
      </c>
      <c r="G38" s="35" t="inlineStr">
        <is>
          <t>Entrée</t>
        </is>
      </c>
      <c r="H38" s="34" t="inlineStr">
        <is>
          <t>Utilisation interne</t>
        </is>
      </c>
      <c r="I38" s="34" t="inlineStr">
        <is>
          <t>L. Petit</t>
        </is>
      </c>
      <c r="J38" s="1" t="n"/>
    </row>
    <row r="39" ht="17" customHeight="1">
      <c r="A39" s="1" t="n"/>
      <c r="B39" s="37" t="inlineStr">
        <is>
          <t>BON-1034</t>
        </is>
      </c>
      <c r="C39" s="37" t="inlineStr">
        <is>
          <t>13/02/2026</t>
        </is>
      </c>
      <c r="D39" s="38" t="inlineStr">
        <is>
          <t>Hub USB-C 7 ports</t>
        </is>
      </c>
      <c r="E39" s="37" t="inlineStr">
        <is>
          <t>Mobilier</t>
        </is>
      </c>
      <c r="F39" s="39" t="n">
        <v>-93</v>
      </c>
      <c r="G39" s="39" t="inlineStr">
        <is>
          <t>Sortie</t>
        </is>
      </c>
      <c r="H39" s="38" t="inlineStr">
        <is>
          <t>Correction inventaire</t>
        </is>
      </c>
      <c r="I39" s="38" t="inlineStr">
        <is>
          <t>C. Martin</t>
        </is>
      </c>
      <c r="J39" s="1" t="n"/>
    </row>
    <row r="40" ht="17" customHeight="1">
      <c r="A40" s="1" t="n"/>
      <c r="B40" s="33" t="inlineStr">
        <is>
          <t>BON-1035</t>
        </is>
      </c>
      <c r="C40" s="33" t="inlineStr">
        <is>
          <t>28/02/2026</t>
        </is>
      </c>
      <c r="D40" s="34" t="inlineStr">
        <is>
          <t>Classeurs A4 (lot 10)</t>
        </is>
      </c>
      <c r="E40" s="33" t="inlineStr">
        <is>
          <t>Fournitures</t>
        </is>
      </c>
      <c r="F40" s="57" t="n">
        <v>-25</v>
      </c>
      <c r="G40" s="59" t="inlineStr">
        <is>
          <t>Transfert</t>
        </is>
      </c>
      <c r="H40" s="34" t="inlineStr">
        <is>
          <t>Commande fournisseur</t>
        </is>
      </c>
      <c r="I40" s="34" t="inlineStr">
        <is>
          <t>C. Martin</t>
        </is>
      </c>
      <c r="J40" s="1" t="n"/>
    </row>
    <row r="41" ht="17" customHeight="1">
      <c r="A41" s="1" t="n"/>
      <c r="B41" s="37" t="inlineStr">
        <is>
          <t>BON-1036</t>
        </is>
      </c>
      <c r="C41" s="37" t="inlineStr">
        <is>
          <t>10/02/2026</t>
        </is>
      </c>
      <c r="D41" s="38" t="inlineStr">
        <is>
          <t>Caisse à outils complète</t>
        </is>
      </c>
      <c r="E41" s="37" t="inlineStr">
        <is>
          <t>Électronique</t>
        </is>
      </c>
      <c r="F41" s="39" t="n">
        <v>-60</v>
      </c>
      <c r="G41" s="56" t="inlineStr">
        <is>
          <t>Transfert</t>
        </is>
      </c>
      <c r="H41" s="38" t="inlineStr">
        <is>
          <t>Commande fournisseur</t>
        </is>
      </c>
      <c r="I41" s="38" t="inlineStr">
        <is>
          <t>C. Martin</t>
        </is>
      </c>
      <c r="J41" s="1" t="n"/>
    </row>
    <row r="42" ht="17" customHeight="1">
      <c r="A42" s="1" t="n"/>
      <c r="B42" s="33" t="inlineStr">
        <is>
          <t>BON-1037</t>
        </is>
      </c>
      <c r="C42" s="33" t="inlineStr">
        <is>
          <t>25/02/2026</t>
        </is>
      </c>
      <c r="D42" s="34" t="inlineStr">
        <is>
          <t>Papier A4 80g (ramette)</t>
        </is>
      </c>
      <c r="E42" s="33" t="inlineStr">
        <is>
          <t>Consommables</t>
        </is>
      </c>
      <c r="F42" s="35" t="n">
        <v>14</v>
      </c>
      <c r="G42" s="42" t="inlineStr">
        <is>
          <t>Retour</t>
        </is>
      </c>
      <c r="H42" s="34" t="inlineStr">
        <is>
          <t>Utilisation interne</t>
        </is>
      </c>
      <c r="I42" s="34" t="inlineStr">
        <is>
          <t>C. Martin</t>
        </is>
      </c>
      <c r="J42" s="1" t="n"/>
    </row>
    <row r="43" ht="17" customHeight="1">
      <c r="A43" s="1" t="n"/>
      <c r="B43" s="37" t="inlineStr">
        <is>
          <t>BON-1038</t>
        </is>
      </c>
      <c r="C43" s="37" t="inlineStr">
        <is>
          <t>23/02/2026</t>
        </is>
      </c>
      <c r="D43" s="38" t="inlineStr">
        <is>
          <t>Toner laser noir</t>
        </is>
      </c>
      <c r="E43" s="37" t="inlineStr">
        <is>
          <t>Mobilier</t>
        </is>
      </c>
      <c r="F43" s="39" t="n">
        <v>-55</v>
      </c>
      <c r="G43" s="39" t="inlineStr">
        <is>
          <t>Sortie</t>
        </is>
      </c>
      <c r="H43" s="38" t="inlineStr">
        <is>
          <t>Utilisation interne</t>
        </is>
      </c>
      <c r="I43" s="38" t="inlineStr">
        <is>
          <t>M. Dupont</t>
        </is>
      </c>
      <c r="J43" s="1" t="n"/>
    </row>
    <row r="44" ht="17" customHeight="1">
      <c r="A44" s="1" t="n"/>
      <c r="B44" s="33" t="inlineStr">
        <is>
          <t>BON-1039</t>
        </is>
      </c>
      <c r="C44" s="33" t="inlineStr">
        <is>
          <t>02/03/2026</t>
        </is>
      </c>
      <c r="D44" s="34" t="inlineStr">
        <is>
          <t>Perceuse visseuse 18V</t>
        </is>
      </c>
      <c r="E44" s="33" t="inlineStr">
        <is>
          <t>Électronique</t>
        </is>
      </c>
      <c r="F44" s="57" t="n">
        <v>-71</v>
      </c>
      <c r="G44" s="59" t="inlineStr">
        <is>
          <t>Transfert</t>
        </is>
      </c>
      <c r="H44" s="34" t="inlineStr">
        <is>
          <t>Commande fournisseur</t>
        </is>
      </c>
      <c r="I44" s="34" t="inlineStr">
        <is>
          <t>M. Dupont</t>
        </is>
      </c>
      <c r="J44" s="1" t="n"/>
    </row>
    <row r="45" ht="17" customHeight="1">
      <c r="A45" s="1" t="n"/>
      <c r="B45" s="37" t="inlineStr">
        <is>
          <t>BON-1040</t>
        </is>
      </c>
      <c r="C45" s="37" t="inlineStr">
        <is>
          <t>16/02/2026</t>
        </is>
      </c>
      <c r="D45" s="38" t="inlineStr">
        <is>
          <t>Hub USB-C 7 ports</t>
        </is>
      </c>
      <c r="E45" s="37" t="inlineStr">
        <is>
          <t>Mobilier</t>
        </is>
      </c>
      <c r="F45" s="39" t="n">
        <v>-22</v>
      </c>
      <c r="G45" s="39" t="inlineStr">
        <is>
          <t>Sortie</t>
        </is>
      </c>
      <c r="H45" s="38" t="inlineStr">
        <is>
          <t>Inter-sites</t>
        </is>
      </c>
      <c r="I45" s="38" t="inlineStr">
        <is>
          <t>C. Martin</t>
        </is>
      </c>
      <c r="J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</row>
    <row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</row>
    <row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</row>
    <row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</row>
    <row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</row>
    <row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</row>
    <row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</row>
    <row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</row>
    <row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</row>
    <row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</row>
    <row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</row>
    <row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</row>
    <row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</row>
    <row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</row>
    <row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</row>
    <row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</row>
    <row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</row>
    <row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</row>
    <row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</row>
    <row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</row>
    <row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</row>
    <row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</row>
    <row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</row>
    <row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</row>
    <row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</row>
    <row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</row>
    <row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</row>
    <row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</row>
    <row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</row>
    <row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</row>
    <row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</row>
    <row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</row>
    <row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</row>
    <row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</row>
    <row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</row>
    <row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</row>
    <row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</row>
    <row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</row>
    <row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</row>
    <row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</row>
  </sheetData>
  <mergeCells count="2">
    <mergeCell ref="B2:I2"/>
    <mergeCell ref="B3:I3"/>
  </mergeCells>
  <pageMargins left="0.5" right="0.5" top="0.75" bottom="0.75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 fitToPage="1"/>
  </sheetPr>
  <dimension ref="A1:I8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28" customWidth="1" min="3" max="3"/>
    <col width="14" customWidth="1" min="4" max="4"/>
    <col width="12" customWidth="1" min="5" max="5"/>
    <col width="14" customWidth="1" min="6" max="6"/>
    <col width="14" customWidth="1" min="7" max="7"/>
    <col width="16" customWidth="1" min="8" max="8"/>
    <col width="2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45" customHeight="1">
      <c r="A2" s="1" t="n"/>
      <c r="B2" s="53" t="inlineStr">
        <is>
          <t>BONS DE COMMANDE FOURNISSEURS</t>
        </is>
      </c>
      <c r="I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</row>
    <row r="4" ht="20" customHeight="1">
      <c r="A4" s="1" t="n"/>
      <c r="B4" s="60" t="inlineStr">
        <is>
          <t>N° Bon de Commande :</t>
        </is>
      </c>
      <c r="C4" s="61" t="inlineStr">
        <is>
          <t>BC-2024-0087</t>
        </is>
      </c>
      <c r="D4" s="1" t="n"/>
      <c r="E4" s="1" t="n"/>
      <c r="F4" s="1" t="n"/>
      <c r="G4" s="62" t="inlineStr">
        <is>
          <t>STATUT :</t>
        </is>
      </c>
      <c r="H4" s="1" t="n"/>
      <c r="I4" s="1" t="n"/>
    </row>
    <row r="5" ht="20" customHeight="1">
      <c r="A5" s="1" t="n"/>
      <c r="B5" s="60" t="inlineStr">
        <is>
          <t>Date de Commande :</t>
        </is>
      </c>
      <c r="C5" s="61" t="inlineStr">
        <is>
          <t>03/03/2026</t>
        </is>
      </c>
      <c r="D5" s="1" t="n"/>
      <c r="E5" s="1" t="n"/>
      <c r="F5" s="1" t="n"/>
      <c r="G5" s="63" t="inlineStr">
        <is>
          <t>En attente</t>
        </is>
      </c>
      <c r="I5" s="1" t="n"/>
    </row>
    <row r="6" ht="20" customHeight="1">
      <c r="A6" s="1" t="n"/>
      <c r="B6" s="60" t="inlineStr">
        <is>
          <t>Date Livraison Souhaitée :</t>
        </is>
      </c>
      <c r="C6" s="61" t="inlineStr">
        <is>
          <t>10/03/2026</t>
        </is>
      </c>
      <c r="D6" s="1" t="n"/>
      <c r="E6" s="1" t="n"/>
      <c r="F6" s="1" t="n"/>
      <c r="G6" s="1" t="n"/>
      <c r="H6" s="1" t="n"/>
      <c r="I6" s="1" t="n"/>
    </row>
    <row r="7" ht="20" customHeight="1">
      <c r="A7" s="1" t="n"/>
      <c r="B7" s="60" t="inlineStr">
        <is>
          <t>Fournisseur :</t>
        </is>
      </c>
      <c r="C7" s="61" t="inlineStr">
        <is>
          <t>TechSupply SA</t>
        </is>
      </c>
      <c r="D7" s="1" t="n"/>
      <c r="E7" s="1" t="n"/>
      <c r="F7" s="1" t="n"/>
      <c r="G7" s="1" t="n"/>
      <c r="H7" s="1" t="n"/>
      <c r="I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</row>
    <row r="9" ht="22" customHeight="1">
      <c r="A9" s="1" t="n"/>
      <c r="B9" s="47" t="inlineStr">
        <is>
          <t>Référence</t>
        </is>
      </c>
      <c r="C9" s="47" t="inlineStr">
        <is>
          <t>Désignation</t>
        </is>
      </c>
      <c r="D9" s="47" t="inlineStr">
        <is>
          <t>Catégorie</t>
        </is>
      </c>
      <c r="E9" s="47" t="inlineStr">
        <is>
          <t>Qté Commandée</t>
        </is>
      </c>
      <c r="F9" s="47" t="inlineStr">
        <is>
          <t>Prix Unitaire (€)</t>
        </is>
      </c>
      <c r="G9" s="47" t="inlineStr">
        <is>
          <t>Total HT (€)</t>
        </is>
      </c>
      <c r="H9" s="47" t="inlineStr">
        <is>
          <t>Délai (jours)</t>
        </is>
      </c>
      <c r="I9" s="47" t="inlineStr"/>
    </row>
    <row r="10" ht="18" customHeight="1">
      <c r="A10" s="1" t="n"/>
      <c r="B10" s="33" t="inlineStr">
        <is>
          <t>REF-0001</t>
        </is>
      </c>
      <c r="C10" s="34" t="inlineStr">
        <is>
          <t>Ordinateur portable 15"</t>
        </is>
      </c>
      <c r="D10" s="34" t="inlineStr">
        <is>
          <t>Électronique</t>
        </is>
      </c>
      <c r="E10" s="33" t="n">
        <v>5</v>
      </c>
      <c r="F10" s="48" t="n">
        <v>899</v>
      </c>
      <c r="G10" s="48" t="n">
        <v>4495</v>
      </c>
      <c r="H10" s="33" t="n">
        <v>7</v>
      </c>
      <c r="I10" s="1" t="n"/>
    </row>
    <row r="11" ht="18" customHeight="1">
      <c r="A11" s="1" t="n"/>
      <c r="B11" s="37" t="inlineStr">
        <is>
          <t>REF-0003</t>
        </is>
      </c>
      <c r="C11" s="38" t="inlineStr">
        <is>
          <t>Clavier mécanique sans fil</t>
        </is>
      </c>
      <c r="D11" s="38" t="inlineStr">
        <is>
          <t>Électronique</t>
        </is>
      </c>
      <c r="E11" s="37" t="n">
        <v>20</v>
      </c>
      <c r="F11" s="49" t="n">
        <v>79.90000000000001</v>
      </c>
      <c r="G11" s="49" t="n">
        <v>1598</v>
      </c>
      <c r="H11" s="37" t="n">
        <v>5</v>
      </c>
      <c r="I11" s="1" t="n"/>
    </row>
    <row r="12" ht="18" customHeight="1">
      <c r="A12" s="1" t="n"/>
      <c r="B12" s="33" t="inlineStr">
        <is>
          <t>REF-0005</t>
        </is>
      </c>
      <c r="C12" s="34" t="inlineStr">
        <is>
          <t>Hub USB-C 7 ports</t>
        </is>
      </c>
      <c r="D12" s="34" t="inlineStr">
        <is>
          <t>Électronique</t>
        </is>
      </c>
      <c r="E12" s="33" t="n">
        <v>30</v>
      </c>
      <c r="F12" s="48" t="n">
        <v>39.9</v>
      </c>
      <c r="G12" s="48" t="n">
        <v>1197</v>
      </c>
      <c r="H12" s="33" t="n">
        <v>3</v>
      </c>
      <c r="I12" s="1" t="n"/>
    </row>
    <row r="13" ht="18" customHeight="1">
      <c r="A13" s="1" t="n"/>
      <c r="B13" s="37" t="inlineStr">
        <is>
          <t>REF-0017</t>
        </is>
      </c>
      <c r="C13" s="38" t="inlineStr">
        <is>
          <t>Cartouche encre noire</t>
        </is>
      </c>
      <c r="D13" s="38" t="inlineStr">
        <is>
          <t>Consommables</t>
        </is>
      </c>
      <c r="E13" s="37" t="n">
        <v>20</v>
      </c>
      <c r="F13" s="49" t="n">
        <v>28.5</v>
      </c>
      <c r="G13" s="49" t="n">
        <v>570</v>
      </c>
      <c r="H13" s="37" t="n">
        <v>2</v>
      </c>
      <c r="I13" s="1" t="n"/>
    </row>
    <row r="14" ht="18" customHeight="1">
      <c r="A14" s="1" t="n"/>
      <c r="B14" s="33" t="inlineStr">
        <is>
          <t>REF-0018</t>
        </is>
      </c>
      <c r="C14" s="34" t="inlineStr">
        <is>
          <t>Cartouche encre couleur</t>
        </is>
      </c>
      <c r="D14" s="34" t="inlineStr">
        <is>
          <t>Consommables</t>
        </is>
      </c>
      <c r="E14" s="33" t="n">
        <v>15</v>
      </c>
      <c r="F14" s="48" t="n">
        <v>32</v>
      </c>
      <c r="G14" s="48" t="n">
        <v>480</v>
      </c>
      <c r="H14" s="33" t="n">
        <v>2</v>
      </c>
      <c r="I14" s="1" t="n"/>
    </row>
    <row r="15" ht="22" customHeight="1">
      <c r="A15" s="1" t="n"/>
      <c r="B15" s="64" t="inlineStr">
        <is>
          <t>TOTAL HT</t>
        </is>
      </c>
      <c r="C15" s="51" t="n"/>
      <c r="D15" s="51" t="n"/>
      <c r="E15" s="51" t="n"/>
      <c r="F15" s="51" t="n"/>
      <c r="G15" s="65" t="n">
        <v>8340</v>
      </c>
      <c r="H15" s="51" t="n"/>
      <c r="I15" s="1" t="n"/>
    </row>
    <row r="16" ht="18" customHeight="1">
      <c r="A16" s="1" t="n"/>
      <c r="B16" s="66" t="inlineStr">
        <is>
          <t>TVA 20%</t>
        </is>
      </c>
      <c r="C16" s="20" t="n"/>
      <c r="D16" s="20" t="n"/>
      <c r="E16" s="20" t="n"/>
      <c r="F16" s="20" t="n"/>
      <c r="G16" s="67" t="n">
        <v>1668</v>
      </c>
      <c r="H16" s="20" t="n"/>
      <c r="I16" s="1" t="n"/>
    </row>
    <row r="17" ht="20" customHeight="1">
      <c r="A17" s="1" t="n"/>
      <c r="B17" s="68" t="inlineStr">
        <is>
          <t>TOTAL TTC</t>
        </is>
      </c>
      <c r="C17" s="18" t="n"/>
      <c r="D17" s="18" t="n"/>
      <c r="E17" s="18" t="n"/>
      <c r="F17" s="18" t="n"/>
      <c r="G17" s="69" t="n">
        <v>10008</v>
      </c>
      <c r="H17" s="18" t="n"/>
      <c r="I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</row>
  </sheetData>
  <mergeCells count="5">
    <mergeCell ref="B2:H2"/>
    <mergeCell ref="G5:H5"/>
    <mergeCell ref="B15:F15"/>
    <mergeCell ref="B16:F16"/>
    <mergeCell ref="B17:F17"/>
  </mergeCells>
  <pageMargins left="0.5" right="0.5" top="0.75" bottom="0.75" header="0.5" footer="0.5"/>
  <pageSetup orientation="landscape" fitToWidth="1"/>
</worksheet>
</file>

<file path=xl/worksheets/sheet5.xml><?xml version="1.0" encoding="utf-8"?>
<worksheet xmlns="http://schemas.openxmlformats.org/spreadsheetml/2006/main">
  <sheetPr>
    <tabColor rgb="00EF4444"/>
    <outlinePr summaryBelow="1" summaryRight="1"/>
    <pageSetUpPr fitToPage="1"/>
  </sheetPr>
  <dimension ref="A1:I8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45" customHeight="1">
      <c r="A2" s="1" t="n"/>
      <c r="B2" s="45" t="inlineStr">
        <is>
          <t>ANALYSE DES STOCKS</t>
        </is>
      </c>
      <c r="I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</row>
    <row r="4" ht="22" customHeight="1">
      <c r="A4" s="1" t="n"/>
      <c r="B4" s="70" t="inlineStr">
        <is>
          <t>Répartition par Catégorie</t>
        </is>
      </c>
      <c r="C4" s="32" t="n"/>
      <c r="D4" s="32" t="n"/>
      <c r="E4" s="32" t="n"/>
      <c r="F4" s="1" t="n"/>
      <c r="G4" s="1" t="n"/>
      <c r="H4" s="1" t="n"/>
      <c r="I4" s="1" t="n"/>
    </row>
    <row r="5" ht="20" customHeight="1">
      <c r="A5" s="1" t="n"/>
      <c r="B5" s="54" t="inlineStr">
        <is>
          <t>Catégorie</t>
        </is>
      </c>
      <c r="C5" s="54" t="inlineStr">
        <is>
          <t>Nb Produits</t>
        </is>
      </c>
      <c r="D5" s="54" t="inlineStr">
        <is>
          <t>Valeur (€)</t>
        </is>
      </c>
      <c r="E5" s="54" t="inlineStr">
        <is>
          <t>% du Total</t>
        </is>
      </c>
      <c r="F5" s="1" t="n"/>
      <c r="G5" s="1" t="n"/>
      <c r="H5" s="1" t="n"/>
      <c r="I5" s="1" t="n"/>
    </row>
    <row r="6" ht="18" customHeight="1">
      <c r="A6" s="1" t="n"/>
      <c r="B6" s="34" t="inlineStr">
        <is>
          <t>Électronique</t>
        </is>
      </c>
      <c r="C6" s="33" t="n">
        <v>5</v>
      </c>
      <c r="D6" s="48" t="n">
        <v>68400</v>
      </c>
      <c r="E6" s="33" t="inlineStr">
        <is>
          <t>80.7%</t>
        </is>
      </c>
      <c r="F6" s="1" t="n"/>
      <c r="G6" s="1" t="n"/>
      <c r="H6" s="1" t="n"/>
      <c r="I6" s="1" t="n"/>
    </row>
    <row r="7" ht="18" customHeight="1">
      <c r="A7" s="1" t="n"/>
      <c r="B7" s="38" t="inlineStr">
        <is>
          <t>Mobilier</t>
        </is>
      </c>
      <c r="C7" s="37" t="n">
        <v>4</v>
      </c>
      <c r="D7" s="49" t="n">
        <v>9610</v>
      </c>
      <c r="E7" s="37" t="inlineStr">
        <is>
          <t>11.3%</t>
        </is>
      </c>
      <c r="F7" s="1" t="n"/>
      <c r="G7" s="1" t="n"/>
      <c r="H7" s="1" t="n"/>
      <c r="I7" s="1" t="n"/>
    </row>
    <row r="8" ht="18" customHeight="1">
      <c r="A8" s="1" t="n"/>
      <c r="B8" s="34" t="inlineStr">
        <is>
          <t>Fournitures</t>
        </is>
      </c>
      <c r="C8" s="33" t="n">
        <v>4</v>
      </c>
      <c r="D8" s="48" t="n">
        <v>1858</v>
      </c>
      <c r="E8" s="33" t="inlineStr">
        <is>
          <t>2.2%</t>
        </is>
      </c>
      <c r="F8" s="1" t="n"/>
      <c r="G8" s="1" t="n"/>
      <c r="H8" s="1" t="n"/>
      <c r="I8" s="1" t="n"/>
    </row>
    <row r="9" ht="18" customHeight="1">
      <c r="A9" s="1" t="n"/>
      <c r="B9" s="38" t="inlineStr">
        <is>
          <t>Outillage</t>
        </is>
      </c>
      <c r="C9" s="37" t="n">
        <v>3</v>
      </c>
      <c r="D9" s="49" t="n">
        <v>2790</v>
      </c>
      <c r="E9" s="37" t="inlineStr">
        <is>
          <t>3.3%</t>
        </is>
      </c>
      <c r="F9" s="1" t="n"/>
      <c r="G9" s="1" t="n"/>
      <c r="H9" s="1" t="n"/>
      <c r="I9" s="1" t="n"/>
    </row>
    <row r="10" ht="18" customHeight="1">
      <c r="A10" s="1" t="n"/>
      <c r="B10" s="34" t="inlineStr">
        <is>
          <t>Consommables</t>
        </is>
      </c>
      <c r="C10" s="33" t="n">
        <v>4</v>
      </c>
      <c r="D10" s="48" t="n">
        <v>2081</v>
      </c>
      <c r="E10" s="33" t="inlineStr">
        <is>
          <t>2.5%</t>
        </is>
      </c>
      <c r="F10" s="1" t="n"/>
      <c r="G10" s="1" t="n"/>
      <c r="H10" s="1" t="n"/>
      <c r="I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</row>
    <row r="13" ht="22" customHeight="1">
      <c r="A13" s="1" t="n"/>
      <c r="B13" s="70" t="inlineStr">
        <is>
          <t>Évolution Stock — 6 Derniers Mois</t>
        </is>
      </c>
      <c r="C13" s="32" t="n"/>
      <c r="D13" s="32" t="n"/>
      <c r="E13" s="32" t="n"/>
      <c r="F13" s="32" t="n"/>
      <c r="G13" s="32" t="n"/>
      <c r="H13" s="32" t="n"/>
      <c r="I13" s="1" t="n"/>
    </row>
    <row r="14" ht="20" customHeight="1">
      <c r="A14" s="1" t="n"/>
      <c r="B14" s="54" t="inlineStr">
        <is>
          <t>Mois</t>
        </is>
      </c>
      <c r="C14" s="54" t="inlineStr">
        <is>
          <t>Entrées</t>
        </is>
      </c>
      <c r="D14" s="54" t="inlineStr">
        <is>
          <t>Sorties</t>
        </is>
      </c>
      <c r="E14" s="54" t="inlineStr">
        <is>
          <t>Stock Final</t>
        </is>
      </c>
      <c r="F14" s="54" t="inlineStr">
        <is>
          <t>Valeur (€)</t>
        </is>
      </c>
      <c r="G14" s="54" t="inlineStr">
        <is>
          <t>Taux Rotation</t>
        </is>
      </c>
      <c r="H14" s="54" t="inlineStr">
        <is>
          <t>Écart</t>
        </is>
      </c>
      <c r="I14" s="1" t="n"/>
    </row>
    <row r="15" ht="17" customHeight="1">
      <c r="A15" s="1" t="n"/>
      <c r="B15" s="37" t="inlineStr">
        <is>
          <t>Oct 2025</t>
        </is>
      </c>
      <c r="C15" s="37" t="n">
        <v>153</v>
      </c>
      <c r="D15" s="37" t="n">
        <v>64</v>
      </c>
      <c r="E15" s="37" t="n">
        <v>254</v>
      </c>
      <c r="F15" s="49" t="n">
        <v>190500</v>
      </c>
      <c r="G15" s="37" t="n">
        <v>25.2</v>
      </c>
      <c r="H15" s="55" t="n">
        <v>89</v>
      </c>
      <c r="I15" s="1" t="n"/>
    </row>
    <row r="16" ht="17" customHeight="1">
      <c r="A16" s="1" t="n"/>
      <c r="B16" s="33" t="inlineStr">
        <is>
          <t>Nov 2025</t>
        </is>
      </c>
      <c r="C16" s="33" t="n">
        <v>141</v>
      </c>
      <c r="D16" s="33" t="n">
        <v>133</v>
      </c>
      <c r="E16" s="33" t="n">
        <v>201</v>
      </c>
      <c r="F16" s="48" t="n">
        <v>150750</v>
      </c>
      <c r="G16" s="33" t="n">
        <v>66.2</v>
      </c>
      <c r="H16" s="35" t="n">
        <v>8</v>
      </c>
      <c r="I16" s="1" t="n"/>
    </row>
    <row r="17" ht="17" customHeight="1">
      <c r="A17" s="1" t="n"/>
      <c r="B17" s="37" t="inlineStr">
        <is>
          <t>Dec 2025</t>
        </is>
      </c>
      <c r="C17" s="37" t="n">
        <v>106</v>
      </c>
      <c r="D17" s="37" t="n">
        <v>119</v>
      </c>
      <c r="E17" s="37" t="n">
        <v>262</v>
      </c>
      <c r="F17" s="49" t="n">
        <v>196500</v>
      </c>
      <c r="G17" s="37" t="n">
        <v>45.4</v>
      </c>
      <c r="H17" s="39" t="n">
        <v>-13</v>
      </c>
      <c r="I17" s="1" t="n"/>
    </row>
    <row r="18" ht="17" customHeight="1">
      <c r="A18" s="1" t="n"/>
      <c r="B18" s="33" t="inlineStr">
        <is>
          <t>Jan 2026</t>
        </is>
      </c>
      <c r="C18" s="33" t="n">
        <v>185</v>
      </c>
      <c r="D18" s="33" t="n">
        <v>95</v>
      </c>
      <c r="E18" s="33" t="n">
        <v>220</v>
      </c>
      <c r="F18" s="48" t="n">
        <v>165000</v>
      </c>
      <c r="G18" s="33" t="n">
        <v>43.2</v>
      </c>
      <c r="H18" s="35" t="n">
        <v>90</v>
      </c>
      <c r="I18" s="1" t="n"/>
    </row>
    <row r="19" ht="17" customHeight="1">
      <c r="A19" s="1" t="n"/>
      <c r="B19" s="37" t="inlineStr">
        <is>
          <t>Feb 2026</t>
        </is>
      </c>
      <c r="C19" s="37" t="n">
        <v>84</v>
      </c>
      <c r="D19" s="37" t="n">
        <v>126</v>
      </c>
      <c r="E19" s="37" t="n">
        <v>262</v>
      </c>
      <c r="F19" s="49" t="n">
        <v>196500</v>
      </c>
      <c r="G19" s="37" t="n">
        <v>48.1</v>
      </c>
      <c r="H19" s="39" t="n">
        <v>-42</v>
      </c>
      <c r="I19" s="1" t="n"/>
    </row>
    <row r="20" ht="17" customHeight="1">
      <c r="A20" s="1" t="n"/>
      <c r="B20" s="33" t="inlineStr">
        <is>
          <t>Mar 2026</t>
        </is>
      </c>
      <c r="C20" s="33" t="n">
        <v>121</v>
      </c>
      <c r="D20" s="33" t="n">
        <v>69</v>
      </c>
      <c r="E20" s="33" t="n">
        <v>231</v>
      </c>
      <c r="F20" s="48" t="n">
        <v>173250</v>
      </c>
      <c r="G20" s="33" t="n">
        <v>29.9</v>
      </c>
      <c r="H20" s="35" t="n">
        <v>52</v>
      </c>
      <c r="I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</row>
    <row r="22" ht="15" customHeight="1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</row>
  </sheetData>
  <mergeCells count="3">
    <mergeCell ref="B2:H2"/>
    <mergeCell ref="B4:E4"/>
    <mergeCell ref="B13:H13"/>
  </mergeCells>
  <pageMargins left="0.5" right="0.5" top="0.75" bottom="0.75" header="0.5" footer="0.5"/>
  <pageSetup orientation="landscape" fitToWidth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6B7280"/>
    <outlinePr summaryBelow="1" summaryRight="1"/>
    <pageSetUpPr/>
  </sheetPr>
  <dimension ref="A1:D8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5" customWidth="1" min="2" max="2"/>
    <col width="55" customWidth="1" min="3" max="3"/>
    <col width="2" customWidth="1" min="4" max="4"/>
  </cols>
  <sheetData>
    <row r="1">
      <c r="A1" s="1" t="n"/>
      <c r="B1" s="1" t="n"/>
      <c r="C1" s="1" t="n"/>
      <c r="D1" s="1" t="n"/>
    </row>
    <row r="2" ht="50" customHeight="1">
      <c r="A2" s="1" t="n"/>
      <c r="B2" s="71" t="inlineStr">
        <is>
          <t>GUIDE D'UTILISATION — GESTION DES STOCKS</t>
        </is>
      </c>
      <c r="D2" s="1" t="n"/>
    </row>
    <row r="3">
      <c r="A3" s="1" t="n"/>
      <c r="B3" s="1" t="n"/>
      <c r="C3" s="1" t="n"/>
      <c r="D3" s="1" t="n"/>
    </row>
    <row r="4" ht="25" customHeight="1">
      <c r="A4" s="1" t="n"/>
      <c r="B4" s="72" t="inlineStr">
        <is>
          <t>PRÉSENTATION</t>
        </is>
      </c>
      <c r="C4" s="32" t="n"/>
      <c r="D4" s="1" t="n"/>
    </row>
    <row r="5" ht="30" customHeight="1">
      <c r="A5" s="1" t="n"/>
      <c r="B5" s="73" t="inlineStr">
        <is>
          <t>Objectif</t>
        </is>
      </c>
      <c r="C5" s="74" t="inlineStr">
        <is>
          <t>Ce modèle Excel vous permet de gérer l'ensemble de vos stocks : inventaire, mouvements d'entrée/sortie, commandes fournisseurs et analyse des tendances.</t>
        </is>
      </c>
      <c r="D5" s="1" t="n"/>
    </row>
    <row r="6" ht="30" customHeight="1">
      <c r="A6" s="1" t="n"/>
      <c r="B6" s="75" t="inlineStr">
        <is>
          <t>Date de création</t>
        </is>
      </c>
      <c r="C6" s="76" t="inlineStr">
        <is>
          <t>Document créé le 03/03/2026</t>
        </is>
      </c>
      <c r="D6" s="1" t="n"/>
    </row>
    <row r="7" ht="30" customHeight="1">
      <c r="A7" s="1" t="n"/>
      <c r="B7" s="73" t="inlineStr">
        <is>
          <t>Version</t>
        </is>
      </c>
      <c r="C7" s="74" t="inlineStr">
        <is>
          <t>v2.0 — Modèle Professionnel</t>
        </is>
      </c>
      <c r="D7" s="1" t="n"/>
    </row>
    <row r="8">
      <c r="A8" s="1" t="n"/>
      <c r="B8" s="1" t="n"/>
      <c r="C8" s="1" t="n"/>
      <c r="D8" s="1" t="n"/>
    </row>
    <row r="9" ht="25" customHeight="1">
      <c r="A9" s="1" t="n"/>
      <c r="B9" s="72" t="inlineStr">
        <is>
          <t>FEUILLES DU CLASSEUR</t>
        </is>
      </c>
      <c r="C9" s="32" t="n"/>
      <c r="D9" s="1" t="n"/>
    </row>
    <row r="10" ht="30" customHeight="1">
      <c r="A10" s="1" t="n"/>
      <c r="B10" s="75" t="inlineStr">
        <is>
          <t>Tableau de Bord</t>
        </is>
      </c>
      <c r="C10" s="76" t="inlineStr">
        <is>
          <t>Vue synthétique : KPIs principaux, alertes de rupture, mouvements récents et statistiques clés.</t>
        </is>
      </c>
      <c r="D10" s="1" t="n"/>
    </row>
    <row r="11" ht="30" customHeight="1">
      <c r="A11" s="1" t="n"/>
      <c r="B11" s="73" t="inlineStr">
        <is>
          <t>Inventaire</t>
        </is>
      </c>
      <c r="C11" s="74" t="inlineStr">
        <is>
          <t>Liste complète des produits avec références, stocks actuels, seuils d'alerte et valorisation.</t>
        </is>
      </c>
      <c r="D11" s="1" t="n"/>
    </row>
    <row r="12" ht="30" customHeight="1">
      <c r="A12" s="1" t="n"/>
      <c r="B12" s="75" t="inlineStr">
        <is>
          <t>Mouvements</t>
        </is>
      </c>
      <c r="C12" s="76" t="inlineStr">
        <is>
          <t>Journal chronologique de tous les mouvements d'entrée, sortie, retour et transfert.</t>
        </is>
      </c>
      <c r="D12" s="1" t="n"/>
    </row>
    <row r="13" ht="30" customHeight="1">
      <c r="A13" s="1" t="n"/>
      <c r="B13" s="73" t="inlineStr">
        <is>
          <t>Bons de Commande</t>
        </is>
      </c>
      <c r="C13" s="74" t="inlineStr">
        <is>
          <t>Création et suivi des commandes auprès des fournisseurs avec calcul HT/TVA/TTC.</t>
        </is>
      </c>
      <c r="D13" s="1" t="n"/>
    </row>
    <row r="14" ht="30" customHeight="1">
      <c r="A14" s="1" t="n"/>
      <c r="B14" s="75" t="inlineStr">
        <is>
          <t>Analyse &amp; Graphiques</t>
        </is>
      </c>
      <c r="C14" s="76" t="inlineStr">
        <is>
          <t>Tableaux de bord analytiques avec graphiques d'évolution et répartition.</t>
        </is>
      </c>
      <c r="D14" s="1" t="n"/>
    </row>
    <row r="15" ht="30" customHeight="1">
      <c r="A15" s="1" t="n"/>
      <c r="B15" s="73" t="inlineStr">
        <is>
          <t>Guide d'Utilisation</t>
        </is>
      </c>
      <c r="C15" s="74" t="inlineStr">
        <is>
          <t>Cette feuille — Documentation complète du modèle.</t>
        </is>
      </c>
      <c r="D15" s="1" t="n"/>
    </row>
    <row r="16">
      <c r="A16" s="1" t="n"/>
      <c r="B16" s="1" t="n"/>
      <c r="C16" s="1" t="n"/>
      <c r="D16" s="1" t="n"/>
    </row>
    <row r="17" ht="25" customHeight="1">
      <c r="A17" s="1" t="n"/>
      <c r="B17" s="72" t="inlineStr">
        <is>
          <t>UTILISATION</t>
        </is>
      </c>
      <c r="C17" s="32" t="n"/>
      <c r="D17" s="1" t="n"/>
    </row>
    <row r="18" ht="30" customHeight="1">
      <c r="A18" s="1" t="n"/>
      <c r="B18" s="75" t="inlineStr">
        <is>
          <t>Saisie des stocks</t>
        </is>
      </c>
      <c r="C18" s="76" t="inlineStr">
        <is>
          <t>Dans la feuille 'Inventaire', renseignez la référence, la désignation, la catégorie, les quantités et le prix unitaire pour chaque produit.</t>
        </is>
      </c>
      <c r="D18" s="1" t="n"/>
    </row>
    <row r="19" ht="30" customHeight="1">
      <c r="A19" s="1" t="n"/>
      <c r="B19" s="73" t="inlineStr">
        <is>
          <t>Enregistrer un mouvement</t>
        </is>
      </c>
      <c r="C19" s="74" t="inlineStr">
        <is>
          <t>Dans 'Mouvements', saisissez la date, le type (Entrée/Sortie/Retour), la quantité et le responsable pour chaque opération.</t>
        </is>
      </c>
      <c r="D19" s="1" t="n"/>
    </row>
    <row r="20" ht="30" customHeight="1">
      <c r="A20" s="1" t="n"/>
      <c r="B20" s="75" t="inlineStr">
        <is>
          <t>Créer une commande</t>
        </is>
      </c>
      <c r="C20" s="76" t="inlineStr">
        <is>
          <t>Dans 'Bons de Commande', renseignez le fournisseur, les produits commandés et les quantités. Le total HT/TTC est calculé automatiquement.</t>
        </is>
      </c>
      <c r="D20" s="1" t="n"/>
    </row>
    <row r="21" ht="30" customHeight="1">
      <c r="A21" s="1" t="n"/>
      <c r="B21" s="73" t="inlineStr">
        <is>
          <t>Seuils d'alerte</t>
        </is>
      </c>
      <c r="C21" s="74" t="inlineStr">
        <is>
          <t>Les colonnes 'Stock Min.' et 'Stock Max.' définissent les seuils. En dessous du minimum → Alerte Orange. Stock nul → Rupture Rouge.</t>
        </is>
      </c>
      <c r="D21" s="1" t="n"/>
    </row>
    <row r="22" ht="30" customHeight="1">
      <c r="A22" s="1" t="n"/>
      <c r="B22" s="75" t="inlineStr">
        <is>
          <t>Mise à jour des KPIs</t>
        </is>
      </c>
      <c r="C22" s="76" t="inlineStr">
        <is>
          <t>Le tableau de bord se met à jour manuellement lors de la révision mensuelle. Pensez à actualiser les chiffres clés.</t>
        </is>
      </c>
      <c r="D22" s="1" t="n"/>
    </row>
    <row r="23">
      <c r="A23" s="1" t="n"/>
      <c r="B23" s="1" t="n"/>
      <c r="C23" s="1" t="n"/>
      <c r="D23" s="1" t="n"/>
    </row>
    <row r="24" ht="25" customHeight="1">
      <c r="A24" s="1" t="n"/>
      <c r="B24" s="72" t="inlineStr">
        <is>
          <t>LÉGENDE DES COULEURS</t>
        </is>
      </c>
      <c r="C24" s="32" t="n"/>
      <c r="D24" s="1" t="n"/>
    </row>
    <row r="25" ht="30" customHeight="1">
      <c r="A25" s="1" t="n"/>
      <c r="B25" s="73" t="inlineStr">
        <is>
          <t>🟢 Vert — Normal</t>
        </is>
      </c>
      <c r="C25" s="74" t="inlineStr">
        <is>
          <t>Stock au-dessus du seuil minimum. Situation nominale.</t>
        </is>
      </c>
      <c r="D25" s="1" t="n"/>
    </row>
    <row r="26" ht="30" customHeight="1">
      <c r="A26" s="1" t="n"/>
      <c r="B26" s="75" t="inlineStr">
        <is>
          <t>🟠 Orange — Alerte</t>
        </is>
      </c>
      <c r="C26" s="76" t="inlineStr">
        <is>
          <t>Stock en dessous du seuil minimum. Commande à déclencher.</t>
        </is>
      </c>
      <c r="D26" s="1" t="n"/>
    </row>
    <row r="27" ht="30" customHeight="1">
      <c r="A27" s="1" t="n"/>
      <c r="B27" s="73" t="inlineStr">
        <is>
          <t>🔴 Rouge — Rupture</t>
        </is>
      </c>
      <c r="C27" s="74" t="inlineStr">
        <is>
          <t>Stock épuisé. Action immédiate requise.</t>
        </is>
      </c>
      <c r="D27" s="1" t="n"/>
    </row>
    <row r="28" ht="30" customHeight="1">
      <c r="A28" s="1" t="n"/>
      <c r="B28" s="75" t="inlineStr">
        <is>
          <t>🔵 Bleu — Information</t>
        </is>
      </c>
      <c r="C28" s="76" t="inlineStr">
        <is>
          <t>Données informatives, mouvements neutres.</t>
        </is>
      </c>
      <c r="D28" s="1" t="n"/>
    </row>
    <row r="29">
      <c r="A29" s="1" t="n"/>
      <c r="B29" s="1" t="n"/>
      <c r="C29" s="1" t="n"/>
      <c r="D29" s="1" t="n"/>
    </row>
    <row r="30" ht="25" customHeight="1">
      <c r="A30" s="1" t="n"/>
      <c r="B30" s="72" t="inlineStr">
        <is>
          <t>BONNES PRATIQUES</t>
        </is>
      </c>
      <c r="C30" s="32" t="n"/>
      <c r="D30" s="1" t="n"/>
    </row>
    <row r="31" ht="30" customHeight="1">
      <c r="A31" s="1" t="n"/>
      <c r="B31" s="73" t="inlineStr">
        <is>
          <t>Inventaire mensuel</t>
        </is>
      </c>
      <c r="C31" s="74" t="inlineStr">
        <is>
          <t>Effectuez un inventaire physique mensuel et mettez à jour les quantités réelles dans la feuille Inventaire.</t>
        </is>
      </c>
      <c r="D31" s="1" t="n"/>
    </row>
    <row r="32" ht="30" customHeight="1">
      <c r="A32" s="1" t="n"/>
      <c r="B32" s="75" t="inlineStr">
        <is>
          <t>Sauvegarde</t>
        </is>
      </c>
      <c r="C32" s="76" t="inlineStr">
        <is>
          <t>Sauvegardez ce fichier dans un espace partagé sécurisé (cloud ou serveur). Activez les sauvegardes automatiques.</t>
        </is>
      </c>
      <c r="D32" s="1" t="n"/>
    </row>
    <row r="33" ht="30" customHeight="1">
      <c r="A33" s="1" t="n"/>
      <c r="B33" s="73" t="inlineStr">
        <is>
          <t>Historique</t>
        </is>
      </c>
      <c r="C33" s="74" t="inlineStr">
        <is>
          <t>Conservez une copie archivée mensuelle du fichier avec la date dans le nom (ex: Stocks_Janvier_2025.xlsx).</t>
        </is>
      </c>
      <c r="D33" s="1" t="n"/>
    </row>
    <row r="34" ht="30" customHeight="1">
      <c r="A34" s="1" t="n"/>
      <c r="B34" s="75" t="inlineStr">
        <is>
          <t>Validation</t>
        </is>
      </c>
      <c r="C34" s="76" t="inlineStr">
        <is>
          <t>Faites valider chaque bon de commande par un responsable avant envoi au fournisseur.</t>
        </is>
      </c>
      <c r="D34" s="1" t="n"/>
    </row>
    <row r="35">
      <c r="A35" s="1" t="n"/>
      <c r="B35" s="1" t="n"/>
      <c r="C35" s="1" t="n"/>
      <c r="D35" s="1" t="n"/>
    </row>
    <row r="36" ht="25" customHeight="1">
      <c r="A36" s="1" t="n"/>
      <c r="B36" s="77" t="inlineStr">
        <is>
          <t>Document généré le 03/03/2026 — Gestion des Stocks v2.0</t>
        </is>
      </c>
      <c r="D36" s="1" t="n"/>
    </row>
    <row r="37">
      <c r="A37" s="1" t="n"/>
      <c r="B37" s="1" t="n"/>
      <c r="C37" s="1" t="n"/>
      <c r="D37" s="1" t="n"/>
    </row>
    <row r="38">
      <c r="A38" s="1" t="n"/>
      <c r="B38" s="1" t="n"/>
      <c r="C38" s="1" t="n"/>
      <c r="D38" s="1" t="n"/>
    </row>
    <row r="39">
      <c r="A39" s="1" t="n"/>
      <c r="B39" s="1" t="n"/>
      <c r="C39" s="1" t="n"/>
      <c r="D39" s="1" t="n"/>
    </row>
    <row r="40">
      <c r="A40" s="1" t="n"/>
      <c r="B40" s="1" t="n"/>
      <c r="C40" s="1" t="n"/>
      <c r="D40" s="1" t="n"/>
    </row>
    <row r="41">
      <c r="A41" s="1" t="n"/>
      <c r="B41" s="1" t="n"/>
      <c r="C41" s="1" t="n"/>
      <c r="D41" s="1" t="n"/>
    </row>
    <row r="42">
      <c r="A42" s="1" t="n"/>
      <c r="B42" s="1" t="n"/>
      <c r="C42" s="1" t="n"/>
      <c r="D42" s="1" t="n"/>
    </row>
    <row r="43">
      <c r="A43" s="1" t="n"/>
      <c r="B43" s="1" t="n"/>
      <c r="C43" s="1" t="n"/>
      <c r="D43" s="1" t="n"/>
    </row>
    <row r="44">
      <c r="A44" s="1" t="n"/>
      <c r="B44" s="1" t="n"/>
      <c r="C44" s="1" t="n"/>
      <c r="D44" s="1" t="n"/>
    </row>
    <row r="45">
      <c r="A45" s="1" t="n"/>
      <c r="B45" s="1" t="n"/>
      <c r="C45" s="1" t="n"/>
      <c r="D45" s="1" t="n"/>
    </row>
    <row r="46">
      <c r="A46" s="1" t="n"/>
      <c r="B46" s="1" t="n"/>
      <c r="C46" s="1" t="n"/>
      <c r="D46" s="1" t="n"/>
    </row>
    <row r="47">
      <c r="A47" s="1" t="n"/>
      <c r="B47" s="1" t="n"/>
      <c r="C47" s="1" t="n"/>
      <c r="D47" s="1" t="n"/>
    </row>
    <row r="48">
      <c r="A48" s="1" t="n"/>
      <c r="B48" s="1" t="n"/>
      <c r="C48" s="1" t="n"/>
      <c r="D48" s="1" t="n"/>
    </row>
    <row r="49">
      <c r="A49" s="1" t="n"/>
      <c r="B49" s="1" t="n"/>
      <c r="C49" s="1" t="n"/>
      <c r="D49" s="1" t="n"/>
    </row>
    <row r="50">
      <c r="A50" s="1" t="n"/>
      <c r="B50" s="1" t="n"/>
      <c r="C50" s="1" t="n"/>
      <c r="D50" s="1" t="n"/>
    </row>
    <row r="51">
      <c r="A51" s="1" t="n"/>
      <c r="B51" s="1" t="n"/>
      <c r="C51" s="1" t="n"/>
      <c r="D51" s="1" t="n"/>
    </row>
    <row r="52">
      <c r="A52" s="1" t="n"/>
      <c r="B52" s="1" t="n"/>
      <c r="C52" s="1" t="n"/>
      <c r="D52" s="1" t="n"/>
    </row>
    <row r="53">
      <c r="A53" s="1" t="n"/>
      <c r="B53" s="1" t="n"/>
      <c r="C53" s="1" t="n"/>
      <c r="D53" s="1" t="n"/>
    </row>
    <row r="54">
      <c r="A54" s="1" t="n"/>
      <c r="B54" s="1" t="n"/>
      <c r="C54" s="1" t="n"/>
      <c r="D54" s="1" t="n"/>
    </row>
    <row r="55">
      <c r="A55" s="1" t="n"/>
      <c r="B55" s="1" t="n"/>
      <c r="C55" s="1" t="n"/>
      <c r="D55" s="1" t="n"/>
    </row>
    <row r="56">
      <c r="A56" s="1" t="n"/>
      <c r="B56" s="1" t="n"/>
      <c r="C56" s="1" t="n"/>
      <c r="D56" s="1" t="n"/>
    </row>
    <row r="57">
      <c r="A57" s="1" t="n"/>
      <c r="B57" s="1" t="n"/>
      <c r="C57" s="1" t="n"/>
      <c r="D57" s="1" t="n"/>
    </row>
    <row r="58">
      <c r="A58" s="1" t="n"/>
      <c r="B58" s="1" t="n"/>
      <c r="C58" s="1" t="n"/>
      <c r="D58" s="1" t="n"/>
    </row>
    <row r="59">
      <c r="A59" s="1" t="n"/>
      <c r="B59" s="1" t="n"/>
      <c r="C59" s="1" t="n"/>
      <c r="D59" s="1" t="n"/>
    </row>
    <row r="60">
      <c r="A60" s="1" t="n"/>
      <c r="B60" s="1" t="n"/>
      <c r="C60" s="1" t="n"/>
      <c r="D60" s="1" t="n"/>
    </row>
    <row r="61">
      <c r="A61" s="1" t="n"/>
      <c r="B61" s="1" t="n"/>
      <c r="C61" s="1" t="n"/>
      <c r="D61" s="1" t="n"/>
    </row>
    <row r="62">
      <c r="A62" s="1" t="n"/>
      <c r="B62" s="1" t="n"/>
      <c r="C62" s="1" t="n"/>
      <c r="D62" s="1" t="n"/>
    </row>
    <row r="63">
      <c r="A63" s="1" t="n"/>
      <c r="B63" s="1" t="n"/>
      <c r="C63" s="1" t="n"/>
      <c r="D63" s="1" t="n"/>
    </row>
    <row r="64">
      <c r="A64" s="1" t="n"/>
      <c r="B64" s="1" t="n"/>
      <c r="C64" s="1" t="n"/>
      <c r="D64" s="1" t="n"/>
    </row>
    <row r="65">
      <c r="A65" s="1" t="n"/>
      <c r="B65" s="1" t="n"/>
      <c r="C65" s="1" t="n"/>
      <c r="D65" s="1" t="n"/>
    </row>
    <row r="66">
      <c r="A66" s="1" t="n"/>
      <c r="B66" s="1" t="n"/>
      <c r="C66" s="1" t="n"/>
      <c r="D66" s="1" t="n"/>
    </row>
    <row r="67">
      <c r="A67" s="1" t="n"/>
      <c r="B67" s="1" t="n"/>
      <c r="C67" s="1" t="n"/>
      <c r="D67" s="1" t="n"/>
    </row>
    <row r="68">
      <c r="A68" s="1" t="n"/>
      <c r="B68" s="1" t="n"/>
      <c r="C68" s="1" t="n"/>
      <c r="D68" s="1" t="n"/>
    </row>
    <row r="69">
      <c r="A69" s="1" t="n"/>
      <c r="B69" s="1" t="n"/>
      <c r="C69" s="1" t="n"/>
      <c r="D69" s="1" t="n"/>
    </row>
    <row r="70">
      <c r="A70" s="1" t="n"/>
      <c r="B70" s="1" t="n"/>
      <c r="C70" s="1" t="n"/>
      <c r="D70" s="1" t="n"/>
    </row>
    <row r="71">
      <c r="A71" s="1" t="n"/>
      <c r="B71" s="1" t="n"/>
      <c r="C71" s="1" t="n"/>
      <c r="D71" s="1" t="n"/>
    </row>
    <row r="72">
      <c r="A72" s="1" t="n"/>
      <c r="B72" s="1" t="n"/>
      <c r="C72" s="1" t="n"/>
      <c r="D72" s="1" t="n"/>
    </row>
    <row r="73">
      <c r="A73" s="1" t="n"/>
      <c r="B73" s="1" t="n"/>
      <c r="C73" s="1" t="n"/>
      <c r="D73" s="1" t="n"/>
    </row>
    <row r="74">
      <c r="A74" s="1" t="n"/>
      <c r="B74" s="1" t="n"/>
      <c r="C74" s="1" t="n"/>
      <c r="D74" s="1" t="n"/>
    </row>
    <row r="75">
      <c r="A75" s="1" t="n"/>
      <c r="B75" s="1" t="n"/>
      <c r="C75" s="1" t="n"/>
      <c r="D75" s="1" t="n"/>
    </row>
    <row r="76">
      <c r="A76" s="1" t="n"/>
      <c r="B76" s="1" t="n"/>
      <c r="C76" s="1" t="n"/>
      <c r="D76" s="1" t="n"/>
    </row>
    <row r="77">
      <c r="A77" s="1" t="n"/>
      <c r="B77" s="1" t="n"/>
      <c r="C77" s="1" t="n"/>
      <c r="D77" s="1" t="n"/>
    </row>
    <row r="78">
      <c r="A78" s="1" t="n"/>
      <c r="B78" s="1" t="n"/>
      <c r="C78" s="1" t="n"/>
      <c r="D78" s="1" t="n"/>
    </row>
    <row r="79">
      <c r="A79" s="1" t="n"/>
      <c r="B79" s="1" t="n"/>
      <c r="C79" s="1" t="n"/>
      <c r="D79" s="1" t="n"/>
    </row>
    <row r="80">
      <c r="A80" s="1" t="n"/>
      <c r="B80" s="1" t="n"/>
      <c r="C80" s="1" t="n"/>
      <c r="D80" s="1" t="n"/>
    </row>
  </sheetData>
  <mergeCells count="7">
    <mergeCell ref="B2:C2"/>
    <mergeCell ref="B4:C4"/>
    <mergeCell ref="B9:C9"/>
    <mergeCell ref="B17:C17"/>
    <mergeCell ref="B24:C24"/>
    <mergeCell ref="B30:C30"/>
    <mergeCell ref="B36:C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2026-03-03T22:35:29Z</dcterms:created>
  <dcterms:modified xmlns:dcterms="http://purl.org/dc/terms/" xmlns:xsi="http://www.w3.org/2001/XMLSchema-instance" xsi:type="dcterms:W3CDTF">2026-03-03T22:35:29Z</dcterms:modified>
</cp:coreProperties>
</file>