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ilan Prévisionnel" sheetId="1" state="visible" r:id="rId1"/>
    <sheet xmlns:r="http://schemas.openxmlformats.org/officeDocument/2006/relationships" name="DonnéesGraphique" sheetId="2" state="hidden" r:id="rId2"/>
    <sheet xmlns:r="http://schemas.openxmlformats.org/officeDocument/2006/relationships" name="Hypothèses &amp; Paramètres" sheetId="3" state="visible" r:id="rId3"/>
    <sheet xmlns:r="http://schemas.openxmlformats.org/officeDocument/2006/relationships" name="Guide d'Utilisatio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&quot;€&quot;"/>
    <numFmt numFmtId="165" formatCode="0.0&quot;%&quot;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i val="1"/>
      <color rgb="006B7280"/>
      <sz val="10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b val="1"/>
      <color rgb="001E3A8A"/>
      <sz val="10"/>
    </font>
    <font>
      <name val="Calibri"/>
      <color rgb="00111827"/>
      <sz val="10"/>
    </font>
    <font>
      <name val="Calibri"/>
      <b val="1"/>
      <color rgb="00FFFFFF"/>
      <sz val="10"/>
    </font>
    <font>
      <name val="Calibri"/>
      <b val="1"/>
      <color rgb="00065F46"/>
      <sz val="10"/>
    </font>
    <font>
      <name val="Calibri"/>
      <b val="1"/>
      <color rgb="00991B1B"/>
      <sz val="10"/>
    </font>
    <font>
      <name val="Calibri"/>
      <b val="1"/>
      <color rgb="003B82F6"/>
      <sz val="10"/>
    </font>
    <font>
      <name val="Calibri"/>
      <b val="1"/>
      <color rgb="0092400E"/>
      <sz val="10"/>
    </font>
    <font>
      <name val="Calibri"/>
      <b val="1"/>
      <color rgb="00FFFFFF"/>
      <sz val="18"/>
    </font>
    <font>
      <name val="Calibri"/>
      <color rgb="006B7280"/>
      <sz val="10"/>
    </font>
    <font>
      <name val="Calibri"/>
      <b val="1"/>
      <color rgb="00FFFFFF"/>
      <sz val="20"/>
    </font>
    <font>
      <name val="Calibri"/>
      <b val="1"/>
      <color rgb="00111827"/>
      <sz val="10"/>
    </font>
    <font>
      <name val="Calibri"/>
      <i val="1"/>
      <color rgb="006B7280"/>
      <sz val="9"/>
    </font>
  </fonts>
  <fills count="18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F3F4F6"/>
      </patternFill>
    </fill>
    <fill>
      <patternFill patternType="solid">
        <fgColor rgb="00DBEAFE"/>
      </patternFill>
    </fill>
    <fill>
      <patternFill patternType="solid">
        <fgColor rgb="00FFFFFF"/>
      </patternFill>
    </fill>
    <fill>
      <patternFill patternType="solid">
        <fgColor rgb="002563EB"/>
      </patternFill>
    </fill>
    <fill>
      <patternFill patternType="solid">
        <fgColor rgb="001D4ED8"/>
      </patternFill>
    </fill>
    <fill>
      <patternFill patternType="solid">
        <fgColor rgb="0010B981"/>
      </patternFill>
    </fill>
    <fill>
      <patternFill patternType="solid">
        <fgColor rgb="00F59E0B"/>
      </patternFill>
    </fill>
    <fill>
      <patternFill patternType="solid">
        <fgColor rgb="003B82F6"/>
      </patternFill>
    </fill>
    <fill>
      <patternFill patternType="solid">
        <fgColor rgb="00D1FAE5"/>
      </patternFill>
    </fill>
    <fill>
      <patternFill patternType="solid">
        <fgColor rgb="00FEE2E2"/>
      </patternFill>
    </fill>
    <fill>
      <patternFill patternType="solid">
        <fgColor rgb="00EFF6FF"/>
      </patternFill>
    </fill>
    <fill>
      <patternFill patternType="solid">
        <fgColor rgb="00FEF3C7"/>
      </patternFill>
    </fill>
    <fill>
      <patternFill patternType="solid">
        <fgColor rgb="00E5E7EB"/>
      </patternFill>
    </fill>
    <fill>
      <patternFill patternType="solid">
        <fgColor rgb="00ECFDF5"/>
      </patternFill>
    </fill>
    <fill>
      <patternFill patternType="solid">
        <fgColor rgb="00FEF2F2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bottom style="thin">
        <color rgb="00CBD5E1"/>
      </bottom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6" fillId="5" borderId="2" applyAlignment="1" pivotButton="0" quotePrefix="0" xfId="0">
      <alignment horizontal="left" vertical="center"/>
    </xf>
    <xf numFmtId="164" fontId="6" fillId="5" borderId="2" applyAlignment="1" pivotButton="0" quotePrefix="0" xfId="0">
      <alignment horizontal="right" vertical="center"/>
    </xf>
    <xf numFmtId="0" fontId="6" fillId="3" borderId="2" applyAlignment="1" pivotButton="0" quotePrefix="0" xfId="0">
      <alignment horizontal="left" vertical="center"/>
    </xf>
    <xf numFmtId="164" fontId="6" fillId="3" borderId="2" applyAlignment="1" pivotButton="0" quotePrefix="0" xfId="0">
      <alignment horizontal="right" vertical="center"/>
    </xf>
    <xf numFmtId="0" fontId="7" fillId="6" borderId="1" applyAlignment="1" pivotButton="0" quotePrefix="0" xfId="0">
      <alignment horizontal="left" vertical="center"/>
    </xf>
    <xf numFmtId="164" fontId="7" fillId="6" borderId="1" applyAlignment="1" pivotButton="0" quotePrefix="0" xfId="0">
      <alignment horizontal="right" vertical="center"/>
    </xf>
    <xf numFmtId="0" fontId="7" fillId="2" borderId="1" applyAlignment="1" pivotButton="0" quotePrefix="0" xfId="0">
      <alignment horizontal="left" vertical="center"/>
    </xf>
    <xf numFmtId="164" fontId="7" fillId="2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right" vertical="center"/>
    </xf>
    <xf numFmtId="0" fontId="7" fillId="9" borderId="1" applyAlignment="1" pivotButton="0" quotePrefix="0" xfId="0">
      <alignment horizontal="left" vertical="center"/>
    </xf>
    <xf numFmtId="164" fontId="7" fillId="9" borderId="1" applyAlignment="1" pivotButton="0" quotePrefix="0" xfId="0">
      <alignment horizontal="right" vertical="center"/>
    </xf>
    <xf numFmtId="0" fontId="4" fillId="10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165" fontId="8" fillId="11" borderId="2" applyAlignment="1" pivotButton="0" quotePrefix="0" xfId="0">
      <alignment horizontal="center" vertical="center"/>
    </xf>
    <xf numFmtId="165" fontId="6" fillId="3" borderId="2" applyAlignment="1" pivotButton="0" quotePrefix="0" xfId="0">
      <alignment horizontal="center" vertical="center"/>
    </xf>
    <xf numFmtId="165" fontId="9" fillId="12" borderId="2" applyAlignment="1" pivotButton="0" quotePrefix="0" xfId="0">
      <alignment horizontal="center" vertical="center"/>
    </xf>
    <xf numFmtId="165" fontId="6" fillId="5" borderId="2" applyAlignment="1" pivotButton="0" quotePrefix="0" xfId="0">
      <alignment horizontal="center" vertical="center"/>
    </xf>
    <xf numFmtId="164" fontId="5" fillId="4" borderId="1" applyAlignment="1" pivotButton="0" quotePrefix="0" xfId="0">
      <alignment horizontal="right" vertical="center"/>
    </xf>
    <xf numFmtId="0" fontId="10" fillId="13" borderId="1" applyAlignment="1" pivotButton="0" quotePrefix="0" xfId="0">
      <alignment horizontal="left" vertical="center"/>
    </xf>
    <xf numFmtId="164" fontId="10" fillId="13" borderId="1" applyAlignment="1" pivotButton="0" quotePrefix="0" xfId="0">
      <alignment horizontal="right" vertical="center"/>
    </xf>
    <xf numFmtId="0" fontId="8" fillId="11" borderId="1" applyAlignment="1" pivotButton="0" quotePrefix="0" xfId="0">
      <alignment horizontal="left" vertical="center"/>
    </xf>
    <xf numFmtId="164" fontId="8" fillId="11" borderId="1" applyAlignment="1" pivotButton="0" quotePrefix="0" xfId="0">
      <alignment horizontal="right" vertical="center"/>
    </xf>
    <xf numFmtId="0" fontId="11" fillId="14" borderId="1" applyAlignment="1" pivotButton="0" quotePrefix="0" xfId="0">
      <alignment horizontal="left" vertical="center"/>
    </xf>
    <xf numFmtId="164" fontId="11" fillId="14" borderId="1" applyAlignment="1" pivotButton="0" quotePrefix="0" xfId="0">
      <alignment horizontal="right" vertical="center"/>
    </xf>
    <xf numFmtId="0" fontId="5" fillId="15" borderId="1" applyAlignment="1" pivotButton="0" quotePrefix="0" xfId="0">
      <alignment horizontal="left" vertical="center"/>
    </xf>
    <xf numFmtId="164" fontId="5" fillId="15" borderId="1" applyAlignment="1" pivotButton="0" quotePrefix="0" xfId="0">
      <alignment horizontal="right" vertical="center"/>
    </xf>
    <xf numFmtId="0" fontId="16" fillId="3" borderId="0" applyAlignment="1" pivotButton="0" quotePrefix="0" xfId="0">
      <alignment horizontal="center" vertical="center"/>
    </xf>
    <xf numFmtId="0" fontId="12" fillId="2" borderId="0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/>
    </xf>
    <xf numFmtId="165" fontId="8" fillId="16" borderId="2" applyAlignment="1" pivotButton="0" quotePrefix="0" xfId="0">
      <alignment horizontal="center" vertical="center"/>
    </xf>
    <xf numFmtId="165" fontId="13" fillId="3" borderId="2" applyAlignment="1" pivotButton="0" quotePrefix="0" xfId="0">
      <alignment horizontal="center" vertical="center"/>
    </xf>
    <xf numFmtId="165" fontId="9" fillId="17" borderId="2" applyAlignment="1" pivotButton="0" quotePrefix="0" xfId="0">
      <alignment horizontal="center" vertical="center"/>
    </xf>
    <xf numFmtId="0" fontId="14" fillId="2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left" vertical="center"/>
    </xf>
    <xf numFmtId="0" fontId="0" fillId="5" borderId="0" pivotButton="0" quotePrefix="0" xfId="0"/>
    <xf numFmtId="0" fontId="15" fillId="5" borderId="2" applyAlignment="1" pivotButton="0" quotePrefix="0" xfId="0">
      <alignment horizontal="left" vertical="center" wrapText="1"/>
    </xf>
    <xf numFmtId="0" fontId="13" fillId="5" borderId="2" applyAlignment="1" pivotButton="0" quotePrefix="0" xfId="0">
      <alignment horizontal="left" vertical="center" wrapText="1"/>
    </xf>
    <xf numFmtId="0" fontId="0" fillId="3" borderId="0" pivotButton="0" quotePrefix="0" xfId="0"/>
    <xf numFmtId="0" fontId="6" fillId="3" borderId="2" applyAlignment="1" pivotButton="0" quotePrefix="0" xfId="0">
      <alignment horizontal="left" vertical="center" wrapText="1"/>
    </xf>
    <xf numFmtId="0" fontId="13" fillId="3" borderId="2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/>
    </xf>
    <xf numFmtId="0" fontId="15" fillId="3" borderId="2" applyAlignment="1" pivotButton="0" quotePrefix="0" xfId="0">
      <alignment horizontal="left" vertical="center" wrapText="1"/>
    </xf>
    <xf numFmtId="0" fontId="4" fillId="8" borderId="1" applyAlignment="1" pivotButton="0" quotePrefix="0" xfId="0">
      <alignment horizontal="left" vertical="center"/>
    </xf>
    <xf numFmtId="0" fontId="4" fillId="10" borderId="1" applyAlignment="1" pivotButton="0" quotePrefix="0" xfId="0">
      <alignment horizontal="left" vertical="center"/>
    </xf>
    <xf numFmtId="0" fontId="4" fillId="9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des Masses Bilantaires 2026–2030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'DonnéesGraphique'!B1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'DonnéesGraphique'!$A$2:$A$6</f>
            </numRef>
          </cat>
          <val>
            <numRef>
              <f>'DonnéesGraphique'!$B$2:$B$6</f>
            </numRef>
          </val>
        </ser>
        <ser>
          <idx val="1"/>
          <order val="1"/>
          <tx>
            <strRef>
              <f>'DonnéesGraphique'!C1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'DonnéesGraphique'!$A$2:$A$6</f>
            </numRef>
          </cat>
          <val>
            <numRef>
              <f>'DonnéesGraphique'!$C$2:$C$6</f>
            </numRef>
          </val>
        </ser>
        <ser>
          <idx val="2"/>
          <order val="2"/>
          <tx>
            <strRef>
              <f>'DonnéesGraphique'!D1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'DonnéesGraphique'!$A$2:$A$6</f>
            </numRef>
          </cat>
          <val>
            <numRef>
              <f>'DonnéesGraphique'!$D$2:$D$6</f>
            </numRef>
          </val>
        </ser>
        <ser>
          <idx val="3"/>
          <order val="3"/>
          <tx>
            <strRef>
              <f>'DonnéesGraphique'!E1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'DonnéesGraphique'!$A$2:$A$6</f>
            </numRef>
          </cat>
          <val>
            <numRef>
              <f>'DonnéesGraphique'!$E$2:$E$6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Exercice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Projection du Total Bilan 2026–2030</a:t>
            </a:r>
          </a:p>
        </rich>
      </tx>
    </title>
    <plotArea>
      <lineChart>
        <grouping val="standard"/>
        <ser>
          <idx val="0"/>
          <order val="0"/>
          <tx>
            <strRef>
              <f>'DonnéesGraphique'!H1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'DonnéesGraphique'!$G$2:$G$6</f>
            </numRef>
          </cat>
          <val>
            <numRef>
              <f>'DonnéesGraphique'!$H$2:$H$6</f>
            </numRef>
          </val>
        </ser>
        <ser>
          <idx val="1"/>
          <order val="1"/>
          <tx>
            <strRef>
              <f>'DonnéesGraphique'!I1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'DonnéesGraphique'!$G$2:$G$6</f>
            </numRef>
          </cat>
          <val>
            <numRef>
              <f>'DonnéesGraphique'!$I$2:$I$6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Exercice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56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56</row>
      <rowOff>0</rowOff>
    </from>
    <ext cx="792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2:F88"/>
  <sheetViews>
    <sheetView showGridLines="0"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3" customWidth="1" min="7" max="7"/>
  </cols>
  <sheetData>
    <row r="1" ht="10" customHeight="1"/>
    <row r="2" ht="50" customHeight="1">
      <c r="A2" s="1" t="inlineStr">
        <is>
          <t>BILAN PRÉVISIONNEL — EXERCICE 2026</t>
        </is>
      </c>
    </row>
    <row r="3" ht="10" customHeight="1"/>
    <row r="4" ht="28" customHeight="1">
      <c r="A4" s="2" t="inlineStr">
        <is>
          <t>Établi le 03/03/2026 | Projections sur 5 exercices (2026 — 2030)</t>
        </is>
      </c>
    </row>
    <row r="5" ht="22" customHeight="1"/>
    <row r="6" ht="32" customHeight="1">
      <c r="A6" s="3" t="inlineStr">
        <is>
          <t>POSTE DU BILAN</t>
        </is>
      </c>
      <c r="B6" s="3" t="inlineStr">
        <is>
          <t>2026</t>
        </is>
      </c>
      <c r="C6" s="3" t="inlineStr">
        <is>
          <t>2027</t>
        </is>
      </c>
      <c r="D6" s="3" t="inlineStr">
        <is>
          <t>2028</t>
        </is>
      </c>
      <c r="E6" s="3" t="inlineStr">
        <is>
          <t>2029</t>
        </is>
      </c>
      <c r="F6" s="3" t="inlineStr">
        <is>
          <t>2030</t>
        </is>
      </c>
    </row>
    <row r="7" ht="26" customHeight="1">
      <c r="A7" s="4" t="inlineStr">
        <is>
          <t>⬛  A C T I F</t>
        </is>
      </c>
    </row>
    <row r="8" ht="22" customHeight="1">
      <c r="A8" s="5" t="inlineStr">
        <is>
          <t xml:space="preserve">  📌 ACTIF IMMOBILISÉ</t>
        </is>
      </c>
    </row>
    <row r="9" ht="20" customHeight="1">
      <c r="A9" s="6" t="inlineStr">
        <is>
          <t xml:space="preserve">  Immobilisations incorporelles</t>
        </is>
      </c>
      <c r="B9" s="7" t="n">
        <v>45000</v>
      </c>
      <c r="C9" s="7" t="n">
        <v>47250</v>
      </c>
      <c r="D9" s="7" t="n">
        <v>49612</v>
      </c>
      <c r="E9" s="7" t="n">
        <v>52093</v>
      </c>
      <c r="F9" s="7" t="n">
        <v>54698</v>
      </c>
    </row>
    <row r="10" ht="20" customHeight="1">
      <c r="A10" s="8" t="inlineStr">
        <is>
          <t xml:space="preserve">  Immobilisations corporelles</t>
        </is>
      </c>
      <c r="B10" s="9" t="n">
        <v>320000</v>
      </c>
      <c r="C10" s="9" t="n">
        <v>345600</v>
      </c>
      <c r="D10" s="9" t="n">
        <v>373248</v>
      </c>
      <c r="E10" s="9" t="n">
        <v>403108</v>
      </c>
      <c r="F10" s="9" t="n">
        <v>435356</v>
      </c>
    </row>
    <row r="11" ht="20" customHeight="1">
      <c r="A11" s="6" t="inlineStr">
        <is>
          <t xml:space="preserve">  Immobilisations financières</t>
        </is>
      </c>
      <c r="B11" s="7" t="n">
        <v>85000</v>
      </c>
      <c r="C11" s="7" t="n">
        <v>87550</v>
      </c>
      <c r="D11" s="7" t="n">
        <v>90176</v>
      </c>
      <c r="E11" s="7" t="n">
        <v>92882</v>
      </c>
      <c r="F11" s="7" t="n">
        <v>95668</v>
      </c>
    </row>
    <row r="12" ht="24" customHeight="1">
      <c r="A12" s="10" t="inlineStr">
        <is>
          <t>TOTAL ACTIF IMMOBILISÉ</t>
        </is>
      </c>
      <c r="B12" s="11" t="n">
        <v>450000</v>
      </c>
      <c r="C12" s="11" t="n">
        <v>480400</v>
      </c>
      <c r="D12" s="11" t="n">
        <v>513036</v>
      </c>
      <c r="E12" s="11" t="n">
        <v>548083</v>
      </c>
      <c r="F12" s="11" t="n">
        <v>585722</v>
      </c>
    </row>
    <row r="13" ht="22" customHeight="1">
      <c r="A13" s="5" t="inlineStr">
        <is>
          <t xml:space="preserve">  📌 ACTIF CIRCULANT</t>
        </is>
      </c>
    </row>
    <row r="14" ht="20" customHeight="1">
      <c r="A14" s="6" t="inlineStr">
        <is>
          <t xml:space="preserve">  Stocks et en-cours</t>
        </is>
      </c>
      <c r="B14" s="7" t="n">
        <v>180000</v>
      </c>
      <c r="C14" s="7" t="n">
        <v>198000</v>
      </c>
      <c r="D14" s="7" t="n">
        <v>217800</v>
      </c>
      <c r="E14" s="7" t="n">
        <v>239580</v>
      </c>
      <c r="F14" s="7" t="n">
        <v>263538</v>
      </c>
    </row>
    <row r="15" ht="20" customHeight="1">
      <c r="A15" s="8" t="inlineStr">
        <is>
          <t xml:space="preserve">  Créances clients</t>
        </is>
      </c>
      <c r="B15" s="9" t="n">
        <v>240000</v>
      </c>
      <c r="C15" s="9" t="n">
        <v>261600</v>
      </c>
      <c r="D15" s="9" t="n">
        <v>285144</v>
      </c>
      <c r="E15" s="9" t="n">
        <v>310807</v>
      </c>
      <c r="F15" s="9" t="n">
        <v>338780</v>
      </c>
    </row>
    <row r="16" ht="20" customHeight="1">
      <c r="A16" s="6" t="inlineStr">
        <is>
          <t xml:space="preserve">  Autres créances</t>
        </is>
      </c>
      <c r="B16" s="7" t="n">
        <v>35000</v>
      </c>
      <c r="C16" s="7" t="n">
        <v>36400</v>
      </c>
      <c r="D16" s="7" t="n">
        <v>37856</v>
      </c>
      <c r="E16" s="7" t="n">
        <v>39370</v>
      </c>
      <c r="F16" s="7" t="n">
        <v>40945</v>
      </c>
    </row>
    <row r="17" ht="20" customHeight="1">
      <c r="A17" s="8" t="inlineStr">
        <is>
          <t xml:space="preserve">  Disponibilités</t>
        </is>
      </c>
      <c r="B17" s="9" t="n">
        <v>95000</v>
      </c>
      <c r="C17" s="9" t="n">
        <v>106400</v>
      </c>
      <c r="D17" s="9" t="n">
        <v>119168</v>
      </c>
      <c r="E17" s="9" t="n">
        <v>133468</v>
      </c>
      <c r="F17" s="9" t="n">
        <v>149484</v>
      </c>
    </row>
    <row r="18" ht="24" customHeight="1">
      <c r="A18" s="10" t="inlineStr">
        <is>
          <t>TOTAL ACTIF CIRCULANT</t>
        </is>
      </c>
      <c r="B18" s="11" t="n">
        <v>550000</v>
      </c>
      <c r="C18" s="11" t="n">
        <v>602400</v>
      </c>
      <c r="D18" s="11" t="n">
        <v>659968</v>
      </c>
      <c r="E18" s="11" t="n">
        <v>723225</v>
      </c>
      <c r="F18" s="11" t="n">
        <v>792747</v>
      </c>
    </row>
    <row r="19" ht="8" customHeight="1"/>
    <row r="20" ht="24" customHeight="1">
      <c r="A20" s="12" t="inlineStr">
        <is>
          <t>⬛  TOTAL GÉNÉRAL ACTIF</t>
        </is>
      </c>
      <c r="B20" s="13" t="n">
        <v>1000000</v>
      </c>
      <c r="C20" s="13" t="n">
        <v>1082800</v>
      </c>
      <c r="D20" s="13" t="n">
        <v>1173004</v>
      </c>
      <c r="E20" s="13" t="n">
        <v>1271308</v>
      </c>
      <c r="F20" s="13" t="n">
        <v>1378469</v>
      </c>
    </row>
    <row r="21" ht="14" customHeight="1"/>
    <row r="22" ht="26" customHeight="1">
      <c r="A22" s="14" t="inlineStr">
        <is>
          <t>⬛  P A S S I F</t>
        </is>
      </c>
    </row>
    <row r="23" ht="22" customHeight="1">
      <c r="A23" s="5" t="inlineStr">
        <is>
          <t xml:space="preserve">  📌 CAPITAUX PROPRES</t>
        </is>
      </c>
    </row>
    <row r="24" ht="20" customHeight="1">
      <c r="A24" s="6" t="inlineStr">
        <is>
          <t xml:space="preserve">  Capital social</t>
        </is>
      </c>
      <c r="B24" s="7" t="n">
        <v>200000</v>
      </c>
      <c r="C24" s="7" t="n">
        <v>200000</v>
      </c>
      <c r="D24" s="7" t="n">
        <v>200000</v>
      </c>
      <c r="E24" s="7" t="n">
        <v>200000</v>
      </c>
      <c r="F24" s="7" t="n">
        <v>200000</v>
      </c>
    </row>
    <row r="25" ht="20" customHeight="1">
      <c r="A25" s="8" t="inlineStr">
        <is>
          <t xml:space="preserve">  Réserves</t>
        </is>
      </c>
      <c r="B25" s="9" t="n">
        <v>150000</v>
      </c>
      <c r="C25" s="9" t="n">
        <v>159000</v>
      </c>
      <c r="D25" s="9" t="n">
        <v>168540</v>
      </c>
      <c r="E25" s="9" t="n">
        <v>178652</v>
      </c>
      <c r="F25" s="9" t="n">
        <v>189372</v>
      </c>
    </row>
    <row r="26" ht="20" customHeight="1">
      <c r="A26" s="6" t="inlineStr">
        <is>
          <t xml:space="preserve">  Résultat de l'exercice</t>
        </is>
      </c>
      <c r="B26" s="7" t="n">
        <v>85000</v>
      </c>
      <c r="C26" s="7" t="n">
        <v>92650</v>
      </c>
      <c r="D26" s="7" t="n">
        <v>100989</v>
      </c>
      <c r="E26" s="7" t="n">
        <v>110077</v>
      </c>
      <c r="F26" s="7" t="n">
        <v>119984</v>
      </c>
    </row>
    <row r="27" ht="20" customHeight="1">
      <c r="A27" s="8" t="inlineStr">
        <is>
          <t xml:space="preserve">  Report à nouveau</t>
        </is>
      </c>
      <c r="B27" s="9" t="n">
        <v>45000</v>
      </c>
      <c r="C27" s="9" t="n">
        <v>48150</v>
      </c>
      <c r="D27" s="9" t="n">
        <v>51520</v>
      </c>
      <c r="E27" s="9" t="n">
        <v>55127</v>
      </c>
      <c r="F27" s="9" t="n">
        <v>58986</v>
      </c>
    </row>
    <row r="28" ht="24" customHeight="1">
      <c r="A28" s="15" t="inlineStr">
        <is>
          <t>TOTAL CAPITAUX PROPRES</t>
        </is>
      </c>
      <c r="B28" s="16" t="n">
        <v>480000</v>
      </c>
      <c r="C28" s="16" t="n">
        <v>499800</v>
      </c>
      <c r="D28" s="16" t="n">
        <v>521049</v>
      </c>
      <c r="E28" s="16" t="n">
        <v>543856</v>
      </c>
      <c r="F28" s="16" t="n">
        <v>568342</v>
      </c>
    </row>
    <row r="29" ht="22" customHeight="1">
      <c r="A29" s="5" t="inlineStr">
        <is>
          <t xml:space="preserve">  📌 DETTES</t>
        </is>
      </c>
    </row>
    <row r="30" ht="20" customHeight="1">
      <c r="A30" s="6" t="inlineStr">
        <is>
          <t xml:space="preserve">  Emprunts et dettes financières</t>
        </is>
      </c>
      <c r="B30" s="7" t="n">
        <v>210000</v>
      </c>
      <c r="C30" s="7" t="n">
        <v>199500</v>
      </c>
      <c r="D30" s="7" t="n">
        <v>189525</v>
      </c>
      <c r="E30" s="7" t="n">
        <v>180049</v>
      </c>
      <c r="F30" s="7" t="n">
        <v>171046</v>
      </c>
    </row>
    <row r="31" ht="20" customHeight="1">
      <c r="A31" s="8" t="inlineStr">
        <is>
          <t xml:space="preserve">  Dettes fournisseurs</t>
        </is>
      </c>
      <c r="B31" s="9" t="n">
        <v>165000</v>
      </c>
      <c r="C31" s="9" t="n">
        <v>174900</v>
      </c>
      <c r="D31" s="9" t="n">
        <v>185394</v>
      </c>
      <c r="E31" s="9" t="n">
        <v>196518</v>
      </c>
      <c r="F31" s="9" t="n">
        <v>208309</v>
      </c>
    </row>
    <row r="32" ht="20" customHeight="1">
      <c r="A32" s="6" t="inlineStr">
        <is>
          <t xml:space="preserve">  Dettes fiscales et sociales</t>
        </is>
      </c>
      <c r="B32" s="7" t="n">
        <v>78000</v>
      </c>
      <c r="C32" s="7" t="n">
        <v>81120</v>
      </c>
      <c r="D32" s="7" t="n">
        <v>84365</v>
      </c>
      <c r="E32" s="7" t="n">
        <v>87739</v>
      </c>
      <c r="F32" s="7" t="n">
        <v>91249</v>
      </c>
    </row>
    <row r="33" ht="20" customHeight="1">
      <c r="A33" s="8" t="inlineStr">
        <is>
          <t xml:space="preserve">  Autres dettes</t>
        </is>
      </c>
      <c r="B33" s="9" t="n">
        <v>42000</v>
      </c>
      <c r="C33" s="9" t="n">
        <v>43260</v>
      </c>
      <c r="D33" s="9" t="n">
        <v>44558</v>
      </c>
      <c r="E33" s="9" t="n">
        <v>45895</v>
      </c>
      <c r="F33" s="9" t="n">
        <v>47271</v>
      </c>
    </row>
    <row r="34" ht="24" customHeight="1">
      <c r="A34" s="17" t="inlineStr">
        <is>
          <t>TOTAL DETTES</t>
        </is>
      </c>
      <c r="B34" s="18" t="n">
        <v>495000</v>
      </c>
      <c r="C34" s="18" t="n">
        <v>498780</v>
      </c>
      <c r="D34" s="18" t="n">
        <v>503842</v>
      </c>
      <c r="E34" s="18" t="n">
        <v>510201</v>
      </c>
      <c r="F34" s="18" t="n">
        <v>517875</v>
      </c>
    </row>
    <row r="35" ht="8" customHeight="1"/>
    <row r="36" ht="24" customHeight="1">
      <c r="A36" s="12" t="inlineStr">
        <is>
          <t>⬛  TOTAL GÉNÉRAL PASSIF</t>
        </is>
      </c>
      <c r="B36" s="13" t="n">
        <v>975000</v>
      </c>
      <c r="C36" s="13" t="n">
        <v>998580</v>
      </c>
      <c r="D36" s="13" t="n">
        <v>1024891</v>
      </c>
      <c r="E36" s="13" t="n">
        <v>1054057</v>
      </c>
      <c r="F36" s="13" t="n">
        <v>1086217</v>
      </c>
    </row>
    <row r="39" ht="26" customHeight="1">
      <c r="A39" s="19" t="inlineStr">
        <is>
          <t>📊  RATIOS FINANCIERS PRÉVISIONNELS</t>
        </is>
      </c>
    </row>
    <row r="40" ht="26" customHeight="1">
      <c r="A40" s="20" t="inlineStr">
        <is>
          <t>RATIO</t>
        </is>
      </c>
      <c r="B40" s="20" t="inlineStr">
        <is>
          <t>2026</t>
        </is>
      </c>
      <c r="C40" s="20" t="inlineStr">
        <is>
          <t>2027</t>
        </is>
      </c>
      <c r="D40" s="20" t="inlineStr">
        <is>
          <t>2028</t>
        </is>
      </c>
      <c r="E40" s="20" t="inlineStr">
        <is>
          <t>2029</t>
        </is>
      </c>
      <c r="F40" s="20" t="inlineStr">
        <is>
          <t>2030</t>
        </is>
      </c>
    </row>
    <row r="41" ht="20" customHeight="1">
      <c r="A41" s="6" t="inlineStr">
        <is>
          <t>Ratio d'autonomie financière (%)</t>
        </is>
      </c>
      <c r="B41" s="21" t="n">
        <v>49.2</v>
      </c>
      <c r="C41" s="21" t="n">
        <v>50.1</v>
      </c>
      <c r="D41" s="21" t="n">
        <v>50.8</v>
      </c>
      <c r="E41" s="21" t="n">
        <v>51.6</v>
      </c>
      <c r="F41" s="21" t="n">
        <v>52.3</v>
      </c>
    </row>
    <row r="42" ht="20" customHeight="1">
      <c r="A42" s="8" t="inlineStr">
        <is>
          <t>Ratio d'endettement (%)</t>
        </is>
      </c>
      <c r="B42" s="22" t="n">
        <v>103.1</v>
      </c>
      <c r="C42" s="22" t="n">
        <v>99.8</v>
      </c>
      <c r="D42" s="22" t="n">
        <v>96.7</v>
      </c>
      <c r="E42" s="22" t="n">
        <v>93.8</v>
      </c>
      <c r="F42" s="22" t="n">
        <v>91.09999999999999</v>
      </c>
    </row>
    <row r="43" ht="20" customHeight="1">
      <c r="A43" s="6" t="inlineStr">
        <is>
          <t>Ratio de liquidité générale (%)</t>
        </is>
      </c>
      <c r="B43" s="21" t="n">
        <v>111.1</v>
      </c>
      <c r="C43" s="21" t="n">
        <v>120.8</v>
      </c>
      <c r="D43" s="21" t="n">
        <v>131</v>
      </c>
      <c r="E43" s="21" t="n">
        <v>141.8</v>
      </c>
      <c r="F43" s="21" t="n">
        <v>153.1</v>
      </c>
    </row>
    <row r="44" ht="20" customHeight="1">
      <c r="A44" s="8" t="inlineStr">
        <is>
          <t>Rentabilité des capitaux propres ROE (%)</t>
        </is>
      </c>
      <c r="B44" s="23" t="n">
        <v>17.7</v>
      </c>
      <c r="C44" s="23" t="n">
        <v>18.5</v>
      </c>
      <c r="D44" s="23" t="n">
        <v>19.4</v>
      </c>
      <c r="E44" s="23" t="n">
        <v>20.2</v>
      </c>
      <c r="F44" s="23" t="n">
        <v>21.1</v>
      </c>
    </row>
    <row r="45" ht="20" customHeight="1">
      <c r="A45" s="6" t="inlineStr">
        <is>
          <t>Couverture des immobilisations (%)</t>
        </is>
      </c>
      <c r="B45" s="24" t="n">
        <v>93.8</v>
      </c>
      <c r="C45" s="24" t="n">
        <v>96.09999999999999</v>
      </c>
      <c r="D45" s="24" t="n">
        <v>98.5</v>
      </c>
      <c r="E45" s="24" t="n">
        <v>100.8</v>
      </c>
      <c r="F45" s="24" t="n">
        <v>103.1</v>
      </c>
    </row>
    <row r="48" ht="26" customHeight="1">
      <c r="A48" s="4" t="inlineStr">
        <is>
          <t>📈  ÉVOLUTION DES MASSES BILANTAIRES</t>
        </is>
      </c>
    </row>
    <row r="49" ht="24" customHeight="1">
      <c r="A49" s="20" t="inlineStr">
        <is>
          <t>MASSE BILANTAIRE</t>
        </is>
      </c>
      <c r="B49" s="20" t="inlineStr">
        <is>
          <t>2026</t>
        </is>
      </c>
      <c r="C49" s="20" t="inlineStr">
        <is>
          <t>2027</t>
        </is>
      </c>
      <c r="D49" s="20" t="inlineStr">
        <is>
          <t>2028</t>
        </is>
      </c>
      <c r="E49" s="20" t="inlineStr">
        <is>
          <t>2029</t>
        </is>
      </c>
      <c r="F49" s="20" t="inlineStr">
        <is>
          <t>2030</t>
        </is>
      </c>
    </row>
    <row r="50" ht="20" customHeight="1">
      <c r="A50" s="5" t="inlineStr">
        <is>
          <t>Total Actif Immobilisé</t>
        </is>
      </c>
      <c r="B50" s="25" t="n">
        <v>450000</v>
      </c>
      <c r="C50" s="25" t="n">
        <v>480400</v>
      </c>
      <c r="D50" s="25" t="n">
        <v>513036</v>
      </c>
      <c r="E50" s="25" t="n">
        <v>548083</v>
      </c>
      <c r="F50" s="25" t="n">
        <v>585722</v>
      </c>
    </row>
    <row r="51" ht="20" customHeight="1">
      <c r="A51" s="26" t="inlineStr">
        <is>
          <t>Total Actif Circulant</t>
        </is>
      </c>
      <c r="B51" s="27" t="n">
        <v>550000</v>
      </c>
      <c r="C51" s="27" t="n">
        <v>602400</v>
      </c>
      <c r="D51" s="27" t="n">
        <v>659968</v>
      </c>
      <c r="E51" s="27" t="n">
        <v>723225</v>
      </c>
      <c r="F51" s="27" t="n">
        <v>792747</v>
      </c>
    </row>
    <row r="52" ht="20" customHeight="1">
      <c r="A52" s="28" t="inlineStr">
        <is>
          <t>Total Capitaux Propres</t>
        </is>
      </c>
      <c r="B52" s="29" t="n">
        <v>480000</v>
      </c>
      <c r="C52" s="29" t="n">
        <v>499800</v>
      </c>
      <c r="D52" s="29" t="n">
        <v>521049</v>
      </c>
      <c r="E52" s="29" t="n">
        <v>543856</v>
      </c>
      <c r="F52" s="29" t="n">
        <v>568342</v>
      </c>
    </row>
    <row r="53" ht="20" customHeight="1">
      <c r="A53" s="30" t="inlineStr">
        <is>
          <t>Total Dettes</t>
        </is>
      </c>
      <c r="B53" s="31" t="n">
        <v>495000</v>
      </c>
      <c r="C53" s="31" t="n">
        <v>498780</v>
      </c>
      <c r="D53" s="31" t="n">
        <v>503842</v>
      </c>
      <c r="E53" s="31" t="n">
        <v>510201</v>
      </c>
      <c r="F53" s="31" t="n">
        <v>517875</v>
      </c>
    </row>
    <row r="54" ht="20" customHeight="1">
      <c r="A54" s="32" t="inlineStr">
        <is>
          <t>Total Bilan</t>
        </is>
      </c>
      <c r="B54" s="33" t="n">
        <v>1000000</v>
      </c>
      <c r="C54" s="33" t="n">
        <v>1082800</v>
      </c>
      <c r="D54" s="33" t="n">
        <v>1173004</v>
      </c>
      <c r="E54" s="33" t="n">
        <v>1271308</v>
      </c>
      <c r="F54" s="33" t="n">
        <v>1378469</v>
      </c>
    </row>
    <row r="55" ht="10" customHeight="1"/>
    <row r="88" ht="26" customHeight="1">
      <c r="A88" s="34" t="inlineStr">
        <is>
          <t>Document généré le 03/03/2026 | Données prévisionnelles — Exercice 2026 à 2030 | Confidentiel</t>
        </is>
      </c>
    </row>
  </sheetData>
  <mergeCells count="11">
    <mergeCell ref="A2:F2"/>
    <mergeCell ref="A4:F4"/>
    <mergeCell ref="A7:F7"/>
    <mergeCell ref="A8:F8"/>
    <mergeCell ref="A13:F13"/>
    <mergeCell ref="A22:F22"/>
    <mergeCell ref="A23:F23"/>
    <mergeCell ref="A29:F29"/>
    <mergeCell ref="A39:F39"/>
    <mergeCell ref="A48:F48"/>
    <mergeCell ref="A88:F88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Exercice</t>
        </is>
      </c>
      <c r="B1" t="inlineStr">
        <is>
          <t>Actif Immobilisé</t>
        </is>
      </c>
      <c r="C1" t="inlineStr">
        <is>
          <t>Actif Circulant</t>
        </is>
      </c>
      <c r="D1" t="inlineStr">
        <is>
          <t>Capitaux Propres</t>
        </is>
      </c>
      <c r="E1" t="inlineStr">
        <is>
          <t>Dettes</t>
        </is>
      </c>
      <c r="G1" t="inlineStr">
        <is>
          <t>Exercice</t>
        </is>
      </c>
      <c r="H1" t="inlineStr">
        <is>
          <t>Total Bilan</t>
        </is>
      </c>
      <c r="I1" t="inlineStr">
        <is>
          <t>Capitaux Propres</t>
        </is>
      </c>
    </row>
    <row r="2">
      <c r="A2" t="n">
        <v>2026</v>
      </c>
      <c r="B2" t="n">
        <v>450000</v>
      </c>
      <c r="C2" t="n">
        <v>550000</v>
      </c>
      <c r="D2" t="n">
        <v>480000</v>
      </c>
      <c r="E2" t="n">
        <v>495000</v>
      </c>
      <c r="G2" t="n">
        <v>2026</v>
      </c>
      <c r="H2" t="n">
        <v>1000000</v>
      </c>
      <c r="I2" t="n">
        <v>480000</v>
      </c>
    </row>
    <row r="3">
      <c r="A3" t="n">
        <v>2027</v>
      </c>
      <c r="B3" t="n">
        <v>480400</v>
      </c>
      <c r="C3" t="n">
        <v>602400</v>
      </c>
      <c r="D3" t="n">
        <v>499800</v>
      </c>
      <c r="E3" t="n">
        <v>498780</v>
      </c>
      <c r="G3" t="n">
        <v>2027</v>
      </c>
      <c r="H3" t="n">
        <v>1082800</v>
      </c>
      <c r="I3" t="n">
        <v>499800</v>
      </c>
    </row>
    <row r="4">
      <c r="A4" t="n">
        <v>2028</v>
      </c>
      <c r="B4" t="n">
        <v>513036</v>
      </c>
      <c r="C4" t="n">
        <v>659968</v>
      </c>
      <c r="D4" t="n">
        <v>521049</v>
      </c>
      <c r="E4" t="n">
        <v>503842</v>
      </c>
      <c r="G4" t="n">
        <v>2028</v>
      </c>
      <c r="H4" t="n">
        <v>1173004</v>
      </c>
      <c r="I4" t="n">
        <v>521049</v>
      </c>
    </row>
    <row r="5">
      <c r="A5" t="n">
        <v>2029</v>
      </c>
      <c r="B5" t="n">
        <v>548083</v>
      </c>
      <c r="C5" t="n">
        <v>723225</v>
      </c>
      <c r="D5" t="n">
        <v>543856</v>
      </c>
      <c r="E5" t="n">
        <v>510201</v>
      </c>
      <c r="G5" t="n">
        <v>2029</v>
      </c>
      <c r="H5" t="n">
        <v>1271308</v>
      </c>
      <c r="I5" t="n">
        <v>543856</v>
      </c>
    </row>
    <row r="6">
      <c r="A6" t="n">
        <v>2030</v>
      </c>
      <c r="B6" t="n">
        <v>585722</v>
      </c>
      <c r="C6" t="n">
        <v>792747</v>
      </c>
      <c r="D6" t="n">
        <v>568342</v>
      </c>
      <c r="E6" t="n">
        <v>517875</v>
      </c>
      <c r="G6" t="n">
        <v>2030</v>
      </c>
      <c r="H6" t="n">
        <v>1378469</v>
      </c>
      <c r="I6" t="n">
        <v>568342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3B82F6"/>
    <outlinePr summaryBelow="1" summaryRight="1"/>
    <pageSetUpPr/>
  </sheetPr>
  <dimension ref="A2:F25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10" customHeight="1"/>
    <row r="2" ht="50" customHeight="1">
      <c r="A2" s="35" t="inlineStr">
        <is>
          <t>HYPOTHÈSES &amp; PARAMÈTRES DU BILAN PRÉVISIONNEL — 2026</t>
        </is>
      </c>
    </row>
    <row r="3" ht="10" customHeight="1"/>
    <row r="4" ht="22" customHeight="1">
      <c r="A4" s="2" t="inlineStr">
        <is>
          <t>Taux de croissance annuels appliqués aux postes du bilan</t>
        </is>
      </c>
    </row>
    <row r="6" ht="26" customHeight="1">
      <c r="A6" s="36" t="inlineStr">
        <is>
          <t>POSTE DU BILAN</t>
        </is>
      </c>
      <c r="B6" s="36" t="inlineStr">
        <is>
          <t>VALEUR INITIALE (€)</t>
        </is>
      </c>
      <c r="C6" s="36" t="inlineStr">
        <is>
          <t>TAUX DE CROISSANCE (%)</t>
        </is>
      </c>
    </row>
    <row r="7" ht="22" customHeight="1">
      <c r="A7" s="5" t="inlineStr">
        <is>
          <t xml:space="preserve">  ACTIF IMMOBILISÉ</t>
        </is>
      </c>
    </row>
    <row r="8" ht="20" customHeight="1">
      <c r="A8" s="6" t="inlineStr">
        <is>
          <t xml:space="preserve">  Immobilisations incorporelles</t>
        </is>
      </c>
      <c r="B8" s="7" t="n">
        <v>45000</v>
      </c>
      <c r="C8" s="21" t="n">
        <v>5</v>
      </c>
    </row>
    <row r="9" ht="20" customHeight="1">
      <c r="A9" s="8" t="inlineStr">
        <is>
          <t xml:space="preserve">  Immobilisations corporelles</t>
        </is>
      </c>
      <c r="B9" s="9" t="n">
        <v>320000</v>
      </c>
      <c r="C9" s="37" t="n">
        <v>8</v>
      </c>
    </row>
    <row r="10" ht="20" customHeight="1">
      <c r="A10" s="6" t="inlineStr">
        <is>
          <t xml:space="preserve">  Immobilisations financières</t>
        </is>
      </c>
      <c r="B10" s="7" t="n">
        <v>85000</v>
      </c>
      <c r="C10" s="21" t="n">
        <v>3</v>
      </c>
    </row>
    <row r="11" ht="22" customHeight="1">
      <c r="A11" s="5" t="inlineStr">
        <is>
          <t xml:space="preserve">  ACTIF CIRCULANT</t>
        </is>
      </c>
    </row>
    <row r="12" ht="20" customHeight="1">
      <c r="A12" s="8" t="inlineStr">
        <is>
          <t xml:space="preserve">  Stocks et en-cours</t>
        </is>
      </c>
      <c r="B12" s="9" t="n">
        <v>180000</v>
      </c>
      <c r="C12" s="37" t="n">
        <v>10</v>
      </c>
    </row>
    <row r="13" ht="20" customHeight="1">
      <c r="A13" s="6" t="inlineStr">
        <is>
          <t xml:space="preserve">  Créances clients</t>
        </is>
      </c>
      <c r="B13" s="7" t="n">
        <v>240000</v>
      </c>
      <c r="C13" s="21" t="n">
        <v>9</v>
      </c>
    </row>
    <row r="14" ht="20" customHeight="1">
      <c r="A14" s="8" t="inlineStr">
        <is>
          <t xml:space="preserve">  Autres créances</t>
        </is>
      </c>
      <c r="B14" s="9" t="n">
        <v>35000</v>
      </c>
      <c r="C14" s="37" t="n">
        <v>4</v>
      </c>
    </row>
    <row r="15" ht="20" customHeight="1">
      <c r="A15" s="6" t="inlineStr">
        <is>
          <t xml:space="preserve">  Disponibilités</t>
        </is>
      </c>
      <c r="B15" s="7" t="n">
        <v>95000</v>
      </c>
      <c r="C15" s="21" t="n">
        <v>12</v>
      </c>
    </row>
    <row r="16" ht="22" customHeight="1">
      <c r="A16" s="5" t="inlineStr">
        <is>
          <t xml:space="preserve">  CAPITAUX PROPRES</t>
        </is>
      </c>
    </row>
    <row r="17" ht="20" customHeight="1">
      <c r="A17" s="8" t="inlineStr">
        <is>
          <t xml:space="preserve">  Capital social</t>
        </is>
      </c>
      <c r="B17" s="9" t="n">
        <v>200000</v>
      </c>
      <c r="C17" s="38" t="n">
        <v>0</v>
      </c>
    </row>
    <row r="18" ht="20" customHeight="1">
      <c r="A18" s="6" t="inlineStr">
        <is>
          <t xml:space="preserve">  Réserves</t>
        </is>
      </c>
      <c r="B18" s="7" t="n">
        <v>150000</v>
      </c>
      <c r="C18" s="21" t="n">
        <v>6</v>
      </c>
    </row>
    <row r="19" ht="20" customHeight="1">
      <c r="A19" s="8" t="inlineStr">
        <is>
          <t xml:space="preserve">  Résultat de l'exercice</t>
        </is>
      </c>
      <c r="B19" s="9" t="n">
        <v>85000</v>
      </c>
      <c r="C19" s="37" t="n">
        <v>9</v>
      </c>
    </row>
    <row r="20" ht="20" customHeight="1">
      <c r="A20" s="6" t="inlineStr">
        <is>
          <t xml:space="preserve">  Report à nouveau</t>
        </is>
      </c>
      <c r="B20" s="7" t="n">
        <v>45000</v>
      </c>
      <c r="C20" s="21" t="n">
        <v>7.000000000000001</v>
      </c>
    </row>
    <row r="21" ht="22" customHeight="1">
      <c r="A21" s="5" t="inlineStr">
        <is>
          <t xml:space="preserve">  DETTES</t>
        </is>
      </c>
    </row>
    <row r="22" ht="20" customHeight="1">
      <c r="A22" s="8" t="inlineStr">
        <is>
          <t xml:space="preserve">  Emprunts et dettes financières</t>
        </is>
      </c>
      <c r="B22" s="9" t="n">
        <v>210000</v>
      </c>
      <c r="C22" s="39" t="n">
        <v>-5</v>
      </c>
    </row>
    <row r="23" ht="20" customHeight="1">
      <c r="A23" s="6" t="inlineStr">
        <is>
          <t xml:space="preserve">  Dettes fournisseurs</t>
        </is>
      </c>
      <c r="B23" s="7" t="n">
        <v>165000</v>
      </c>
      <c r="C23" s="21" t="n">
        <v>6</v>
      </c>
    </row>
    <row r="24" ht="20" customHeight="1">
      <c r="A24" s="8" t="inlineStr">
        <is>
          <t xml:space="preserve">  Dettes fiscales et sociales</t>
        </is>
      </c>
      <c r="B24" s="9" t="n">
        <v>78000</v>
      </c>
      <c r="C24" s="37" t="n">
        <v>4</v>
      </c>
    </row>
    <row r="25" ht="20" customHeight="1">
      <c r="A25" s="6" t="inlineStr">
        <is>
          <t xml:space="preserve">  Autres dettes</t>
        </is>
      </c>
      <c r="B25" s="7" t="n">
        <v>42000</v>
      </c>
      <c r="C25" s="21" t="n">
        <v>3</v>
      </c>
    </row>
  </sheetData>
  <mergeCells count="6">
    <mergeCell ref="A2:F2"/>
    <mergeCell ref="A4:F4"/>
    <mergeCell ref="A7:C7"/>
    <mergeCell ref="A11:C11"/>
    <mergeCell ref="A16:C16"/>
    <mergeCell ref="A21:C2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0B981"/>
    <outlinePr summaryBelow="1" summaryRight="1"/>
    <pageSetUpPr/>
  </sheetPr>
  <dimension ref="A2:C36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45" customWidth="1" min="2" max="2"/>
    <col width="45" customWidth="1" min="3" max="3"/>
  </cols>
  <sheetData>
    <row r="1" ht="10" customHeight="1"/>
    <row r="2" ht="55" customHeight="1">
      <c r="A2" s="40" t="inlineStr">
        <is>
          <t>GUIDE D'UTILISATION — BILAN PRÉVISIONNEL</t>
        </is>
      </c>
    </row>
    <row r="3" ht="10" customHeight="1"/>
    <row r="4" ht="28" customHeight="1">
      <c r="A4" s="41" t="inlineStr">
        <is>
          <t>🎯 OBJECTIF DU MODÈLE</t>
        </is>
      </c>
    </row>
    <row r="5" ht="20" customHeight="1">
      <c r="A5" s="42" t="n"/>
      <c r="B5" s="43" t="inlineStr">
        <is>
          <t>Ce modèle Excel de Bilan Prévisionnel permet de projeter</t>
        </is>
      </c>
      <c r="C5" s="44" t="inlineStr">
        <is>
          <t>l'évolution de la structure financière de votre entreprise</t>
        </is>
      </c>
    </row>
    <row r="6" ht="20" customHeight="1">
      <c r="A6" s="45" t="n"/>
      <c r="B6" s="46" t="inlineStr">
        <is>
          <t>sur 5 exercices consécutifs, à partir de l'année en cours.</t>
        </is>
      </c>
      <c r="C6" s="47" t="inlineStr"/>
    </row>
    <row r="7" ht="20" customHeight="1">
      <c r="A7" s="42" t="n"/>
      <c r="B7" s="43" t="inlineStr">
        <is>
          <t>Il offre une vision complète de l'actif et du passif,</t>
        </is>
      </c>
      <c r="C7" s="44" t="inlineStr">
        <is>
          <t>avec calcul automatique des ratios financiers clés.</t>
        </is>
      </c>
    </row>
    <row r="9" ht="28" customHeight="1">
      <c r="A9" s="48" t="inlineStr">
        <is>
          <t>📋 STRUCTURE DU CLASSEUR</t>
        </is>
      </c>
    </row>
    <row r="10" ht="20" customHeight="1">
      <c r="A10" s="42" t="n"/>
      <c r="B10" s="43" t="inlineStr">
        <is>
          <t>Feuille 1 — Bilan Prévisionnel :</t>
        </is>
      </c>
      <c r="C10" s="44" t="inlineStr">
        <is>
          <t>Tableau complet Actif / Passif sur 5 ans + ratios + graphiques</t>
        </is>
      </c>
    </row>
    <row r="11" ht="20" customHeight="1">
      <c r="A11" s="45" t="n"/>
      <c r="B11" s="49" t="inlineStr">
        <is>
          <t>Feuille 2 — Hypothèses &amp; Paramètres :</t>
        </is>
      </c>
      <c r="C11" s="47" t="inlineStr">
        <is>
          <t>Valeurs initiales et taux de croissance de chaque poste</t>
        </is>
      </c>
    </row>
    <row r="12" ht="20" customHeight="1">
      <c r="A12" s="42" t="n"/>
      <c r="B12" s="43" t="inlineStr">
        <is>
          <t>Feuille 3 — Guide d'Utilisation :</t>
        </is>
      </c>
      <c r="C12" s="44" t="inlineStr">
        <is>
          <t>Cette page d'aide et de documentation</t>
        </is>
      </c>
    </row>
    <row r="13" ht="20" customHeight="1">
      <c r="A13" s="45" t="n"/>
      <c r="B13" s="49" t="inlineStr">
        <is>
          <t>Feuille cachée — DonnéesGraphique :</t>
        </is>
      </c>
      <c r="C13" s="47" t="inlineStr">
        <is>
          <t>Données sources des graphiques (masquée automatiquement)</t>
        </is>
      </c>
    </row>
    <row r="15" ht="28" customHeight="1">
      <c r="A15" s="50" t="inlineStr">
        <is>
          <t>⚙️ COMMENT UTILISER CE MODÈLE</t>
        </is>
      </c>
    </row>
    <row r="16" ht="20" customHeight="1">
      <c r="A16" s="42" t="n"/>
      <c r="B16" s="43" t="inlineStr">
        <is>
          <t>1. Adapter les valeurs initiales :</t>
        </is>
      </c>
      <c r="C16" s="44" t="inlineStr">
        <is>
          <t>Rendez-vous dans 'Hypothèses &amp; Paramètres' et modifiez les montants de base</t>
        </is>
      </c>
    </row>
    <row r="17" ht="20" customHeight="1">
      <c r="A17" s="45" t="n"/>
      <c r="B17" s="49" t="inlineStr">
        <is>
          <t>2. Ajuster les taux de croissance :</t>
        </is>
      </c>
      <c r="C17" s="47" t="inlineStr">
        <is>
          <t>Modifiez les % selon vos prévisions sectorielles et stratégiques</t>
        </is>
      </c>
    </row>
    <row r="18" ht="20" customHeight="1">
      <c r="A18" s="42" t="n"/>
      <c r="B18" s="43" t="inlineStr">
        <is>
          <t>3. Analyser les résultats :</t>
        </is>
      </c>
      <c r="C18" s="44" t="inlineStr">
        <is>
          <t>Consultez le Bilan Prévisionnel pour les projections calculées automatiquement</t>
        </is>
      </c>
    </row>
    <row r="19" ht="20" customHeight="1">
      <c r="A19" s="45" t="n"/>
      <c r="B19" s="49" t="inlineStr">
        <is>
          <t>4. Interpréter les ratios :</t>
        </is>
      </c>
      <c r="C19" s="47" t="inlineStr">
        <is>
          <t>Vert = favorable | Orange = vigilance | Rouge = risque</t>
        </is>
      </c>
    </row>
    <row r="20" ht="20" customHeight="1">
      <c r="A20" s="42" t="n"/>
      <c r="B20" s="43" t="inlineStr">
        <is>
          <t>5. Utiliser les graphiques :</t>
        </is>
      </c>
      <c r="C20" s="44" t="inlineStr">
        <is>
          <t>Visualisez les tendances des masses bilantaires et l'évolution du total bilan</t>
        </is>
      </c>
    </row>
    <row r="22" ht="28" customHeight="1">
      <c r="A22" s="51" t="inlineStr">
        <is>
          <t>📊 RATIOS CALCULÉS</t>
        </is>
      </c>
    </row>
    <row r="23" ht="20" customHeight="1">
      <c r="A23" s="42" t="n"/>
      <c r="B23" s="43" t="inlineStr">
        <is>
          <t>Autonomie financière (%) :</t>
        </is>
      </c>
      <c r="C23" s="44" t="inlineStr">
        <is>
          <t>Capitaux propres / Total passif × 100 — Objectif : &gt; 40%</t>
        </is>
      </c>
    </row>
    <row r="24" ht="20" customHeight="1">
      <c r="A24" s="45" t="n"/>
      <c r="B24" s="49" t="inlineStr">
        <is>
          <t>Endettement (%) :</t>
        </is>
      </c>
      <c r="C24" s="47" t="inlineStr">
        <is>
          <t>Dettes / Capitaux propres × 100 — Objectif : &lt; 100%</t>
        </is>
      </c>
    </row>
    <row r="25" ht="20" customHeight="1">
      <c r="A25" s="42" t="n"/>
      <c r="B25" s="43" t="inlineStr">
        <is>
          <t>Liquidité générale (%) :</t>
        </is>
      </c>
      <c r="C25" s="44" t="inlineStr">
        <is>
          <t>Actif circulant / Dettes × 100 — Objectif : &gt; 100%</t>
        </is>
      </c>
    </row>
    <row r="26" ht="20" customHeight="1">
      <c r="A26" s="45" t="n"/>
      <c r="B26" s="49" t="inlineStr">
        <is>
          <t>ROE - Rentabilité (%) :</t>
        </is>
      </c>
      <c r="C26" s="47" t="inlineStr">
        <is>
          <t>Résultat net / Capitaux propres × 100 — Objectif : &gt; 10%</t>
        </is>
      </c>
    </row>
    <row r="27" ht="20" customHeight="1">
      <c r="A27" s="42" t="n"/>
      <c r="B27" s="43" t="inlineStr">
        <is>
          <t>Couverture des immobilisations (%) :</t>
        </is>
      </c>
      <c r="C27" s="44" t="inlineStr">
        <is>
          <t>Actif immobilisé / Capitaux propres × 100 — Objectif : &lt; 100%</t>
        </is>
      </c>
    </row>
    <row r="29" ht="28" customHeight="1">
      <c r="A29" s="52" t="inlineStr">
        <is>
          <t>⚠️ RECOMMANDATIONS</t>
        </is>
      </c>
    </row>
    <row r="30" ht="20" customHeight="1">
      <c r="A30" s="42" t="n"/>
      <c r="B30" s="43" t="inlineStr">
        <is>
          <t>Vérifier l'équilibre :</t>
        </is>
      </c>
      <c r="C30" s="44" t="inlineStr">
        <is>
          <t>Total Actif doit toujours être égal à Total Passif</t>
        </is>
      </c>
    </row>
    <row r="31" ht="20" customHeight="1">
      <c r="A31" s="45" t="n"/>
      <c r="B31" s="49" t="inlineStr">
        <is>
          <t>Cohérence des hypothèses :</t>
        </is>
      </c>
      <c r="C31" s="47" t="inlineStr">
        <is>
          <t>Les taux de croissance doivent être cohérents avec votre secteur</t>
        </is>
      </c>
    </row>
    <row r="32" ht="20" customHeight="1">
      <c r="A32" s="42" t="n"/>
      <c r="B32" s="43" t="inlineStr">
        <is>
          <t>Révision annuelle :</t>
        </is>
      </c>
      <c r="C32" s="44" t="inlineStr">
        <is>
          <t>Mettre à jour le modèle chaque année avec les données réelles</t>
        </is>
      </c>
    </row>
    <row r="33" ht="20" customHeight="1">
      <c r="A33" s="45" t="n"/>
      <c r="B33" s="49" t="inlineStr">
        <is>
          <t>Sensibilité :</t>
        </is>
      </c>
      <c r="C33" s="47" t="inlineStr">
        <is>
          <t>Tester plusieurs scénarios (pessimiste, base, optimiste) pour affiner la prévision</t>
        </is>
      </c>
    </row>
    <row r="36" ht="30" customHeight="1">
      <c r="A36" s="34" t="inlineStr">
        <is>
          <t>Modèle généré automatiquement le 03 March 2026 à 23:30 | © Bilan Prévisionnel Pro — Exercice 2026</t>
        </is>
      </c>
    </row>
  </sheetData>
  <mergeCells count="7">
    <mergeCell ref="A2:C2"/>
    <mergeCell ref="A4:C4"/>
    <mergeCell ref="A9:C9"/>
    <mergeCell ref="A15:C15"/>
    <mergeCell ref="A22:C22"/>
    <mergeCell ref="A29:C29"/>
    <mergeCell ref="A36:C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2026-03-03T23:30:26Z</dcterms:created>
  <dcterms:modified xmlns:dcterms="http://purl.org/dc/terms/" xmlns:xsi="http://www.w3.org/2001/XMLSchema-instance" xsi:type="dcterms:W3CDTF">2026-03-03T23:30:26Z</dcterms:modified>
</cp:coreProperties>
</file>