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on de Livraison" sheetId="1" state="visible" r:id="rId1"/>
    <sheet xmlns:r="http://schemas.openxmlformats.org/officeDocument/2006/relationships" name="Suivi Livraisons" sheetId="2" state="visible" r:id="rId2"/>
    <sheet xmlns:r="http://schemas.openxmlformats.org/officeDocument/2006/relationships" name="Guide d'utilisation" sheetId="3" state="visible" r:id="rId3"/>
  </sheets>
  <definedNames>
    <definedName name="_xlnm.Print_Area" localSheetId="0">'Bon de Livraison'!$A$1:$H$48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25">
    <font>
      <name val="Calibri"/>
      <family val="2"/>
      <color theme="1"/>
      <sz val="11"/>
      <scheme val="minor"/>
    </font>
    <font>
      <name val="Calibri"/>
      <b val="1"/>
      <color rgb="00FFFFFF"/>
      <sz val="26"/>
    </font>
    <font>
      <name val="Calibri"/>
      <b val="1"/>
      <color rgb="0093C5FD"/>
      <sz val="11"/>
    </font>
    <font>
      <name val="Calibri"/>
      <b val="1"/>
      <color rgb="00FFFFFF"/>
      <sz val="13"/>
    </font>
    <font>
      <name val="Calibri"/>
      <i val="1"/>
      <color rgb="0093C5FD"/>
      <sz val="10"/>
    </font>
    <font>
      <name val="Calibri"/>
      <b val="1"/>
      <color rgb="00FFFFFF"/>
      <sz val="9"/>
    </font>
    <font>
      <name val="Calibri"/>
      <b val="1"/>
      <color rgb="006B7280"/>
      <sz val="9"/>
    </font>
    <font>
      <name val="Calibri"/>
      <b val="1"/>
      <color rgb="00111827"/>
      <sz val="9"/>
    </font>
    <font>
      <name val="Calibri"/>
      <b val="1"/>
      <color rgb="00FFFFFF"/>
      <sz val="10"/>
    </font>
    <font>
      <name val="Calibri"/>
      <color rgb="00111827"/>
      <sz val="9"/>
    </font>
    <font>
      <name val="Courier New"/>
      <color rgb="003B82F6"/>
      <sz val="8"/>
    </font>
    <font>
      <name val="Calibri"/>
      <b val="1"/>
      <color rgb="00065F46"/>
      <sz val="9"/>
    </font>
    <font>
      <name val="Calibri"/>
      <color rgb="006B7280"/>
      <sz val="9"/>
    </font>
    <font>
      <name val="Calibri"/>
      <b val="1"/>
      <color rgb="0092400E"/>
      <sz val="9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b val="1"/>
      <color rgb="00111827"/>
      <sz val="10"/>
    </font>
    <font>
      <name val="Calibri"/>
      <i val="1"/>
      <color rgb="009CA3AF"/>
      <sz val="8"/>
    </font>
    <font>
      <name val="Calibri"/>
      <i val="1"/>
      <color rgb="006B7280"/>
      <sz val="8"/>
    </font>
    <font>
      <name val="Calibri"/>
      <i val="1"/>
      <color rgb="0093C5FD"/>
      <sz val="8"/>
    </font>
    <font>
      <name val="Calibri"/>
      <b val="1"/>
      <color rgb="00FFFFFF"/>
      <sz val="20"/>
    </font>
    <font>
      <name val="Calibri"/>
      <b val="1"/>
      <color rgb="001E40AF"/>
      <sz val="9"/>
    </font>
    <font>
      <name val="Calibri"/>
      <b val="1"/>
      <color rgb="00991B1B"/>
      <sz val="9"/>
    </font>
    <font>
      <name val="Calibri"/>
      <b val="1"/>
      <color rgb="001E3A8A"/>
      <sz val="11"/>
    </font>
    <font>
      <name val="Calibri"/>
      <b val="1"/>
      <color rgb="00FFFFFF"/>
      <sz val="18"/>
    </font>
  </fonts>
  <fills count="13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F3F4F6"/>
      </patternFill>
    </fill>
    <fill>
      <patternFill patternType="solid">
        <fgColor rgb="00FFFFFF"/>
      </patternFill>
    </fill>
    <fill>
      <patternFill patternType="solid">
        <fgColor rgb="00D1FAE5"/>
      </patternFill>
    </fill>
    <fill>
      <patternFill patternType="solid">
        <fgColor rgb="00DBEAFE"/>
      </patternFill>
    </fill>
    <fill>
      <patternFill patternType="solid">
        <fgColor rgb="00FEF3C7"/>
      </patternFill>
    </fill>
    <fill>
      <patternFill patternType="solid">
        <fgColor rgb="00BFDBFE"/>
      </patternFill>
    </fill>
    <fill>
      <patternFill patternType="solid">
        <fgColor rgb="0010B981"/>
      </patternFill>
    </fill>
    <fill>
      <patternFill patternType="solid">
        <fgColor rgb="00F59E0B"/>
      </patternFill>
    </fill>
    <fill>
      <patternFill patternType="solid">
        <fgColor rgb="00FEE2E2"/>
      </patternFill>
    </fill>
  </fills>
  <borders count="49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/>
      <right/>
      <top style="thin">
        <color rgb="00E5E7EB"/>
      </top>
      <bottom/>
      <diagonal/>
    </border>
    <border>
      <left/>
      <right style="thin">
        <color rgb="00E5E7EB"/>
      </right>
      <top style="thin">
        <color rgb="00E5E7EB"/>
      </top>
      <bottom/>
      <diagonal/>
    </border>
    <border>
      <left/>
      <right/>
      <top style="thin">
        <color rgb="00E5E7EB"/>
      </top>
      <bottom style="thin">
        <color rgb="00E5E7EB"/>
      </bottom>
      <diagonal/>
    </border>
    <border>
      <left/>
      <right style="thin">
        <color rgb="00E5E7EB"/>
      </right>
      <top style="thin">
        <color rgb="00E5E7EB"/>
      </top>
      <bottom style="thin">
        <color rgb="00E5E7EB"/>
      </bottom>
      <diagonal/>
    </border>
    <border>
      <left style="thin">
        <color rgb="001E3A8A"/>
      </left>
      <right style="thin">
        <color rgb="001E3A8A"/>
      </right>
      <top style="thin">
        <color rgb="001E3A8A"/>
      </top>
      <bottom style="thin">
        <color rgb="001E3A8A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1E3A8A"/>
      </top>
      <bottom/>
      <diagonal/>
    </border>
    <border>
      <left/>
      <right style="thin">
        <color rgb="001E3A8A"/>
      </right>
      <top style="thin">
        <color rgb="001E3A8A"/>
      </top>
      <bottom/>
      <diagonal/>
    </border>
    <border>
      <left/>
      <right/>
      <top style="thin">
        <color rgb="001E3A8A"/>
      </top>
      <bottom style="thin">
        <color rgb="001E3A8A"/>
      </bottom>
      <diagonal/>
    </border>
    <border>
      <left/>
      <right style="thin">
        <color rgb="001E3A8A"/>
      </right>
      <top style="thin">
        <color rgb="001E3A8A"/>
      </top>
      <bottom style="thin">
        <color rgb="001E3A8A"/>
      </bottom>
      <diagonal/>
    </border>
    <border>
      <left style="thin">
        <color rgb="002563EB"/>
      </left>
      <right style="thin">
        <color rgb="002563EB"/>
      </right>
      <top style="thin">
        <color rgb="002563EB"/>
      </top>
      <bottom style="thin">
        <color rgb="002563EB"/>
      </bottom>
    </border>
    <border>
      <left/>
      <right/>
      <top style="thin">
        <color rgb="002563EB"/>
      </top>
      <bottom/>
      <diagonal/>
    </border>
    <border>
      <left/>
      <right style="thin">
        <color rgb="002563EB"/>
      </right>
      <top style="thin">
        <color rgb="002563EB"/>
      </top>
      <bottom/>
      <diagonal/>
    </border>
    <border>
      <left/>
      <right/>
      <top style="thin">
        <color rgb="002563EB"/>
      </top>
      <bottom style="thin">
        <color rgb="002563EB"/>
      </bottom>
      <diagonal/>
    </border>
    <border>
      <left/>
      <right style="thin">
        <color rgb="002563EB"/>
      </right>
      <top style="thin">
        <color rgb="002563EB"/>
      </top>
      <bottom style="thin">
        <color rgb="002563EB"/>
      </bottom>
      <diagonal/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 style="thin">
        <color rgb="00059669"/>
      </left>
      <right style="thin">
        <color rgb="00059669"/>
      </right>
      <top style="thin">
        <color rgb="00059669"/>
      </top>
      <bottom style="thin">
        <color rgb="00059669"/>
      </bottom>
    </border>
    <border>
      <left/>
      <right/>
      <top style="thin">
        <color rgb="00059669"/>
      </top>
      <bottom/>
      <diagonal/>
    </border>
    <border>
      <left/>
      <right style="thin">
        <color rgb="00059669"/>
      </right>
      <top style="thin">
        <color rgb="00059669"/>
      </top>
      <bottom/>
      <diagonal/>
    </border>
    <border>
      <left/>
      <right style="thin">
        <color rgb="00059669"/>
      </right>
      <top style="thin">
        <color rgb="00059669"/>
      </top>
      <bottom style="thin">
        <color rgb="00059669"/>
      </bottom>
      <diagonal/>
    </border>
    <border>
      <left style="thin">
        <color rgb="00D97706"/>
      </left>
      <right style="thin">
        <color rgb="00D97706"/>
      </right>
      <top style="thin">
        <color rgb="00D97706"/>
      </top>
      <bottom style="thin">
        <color rgb="00D97706"/>
      </bottom>
    </border>
    <border>
      <left/>
      <right/>
      <top style="thin">
        <color rgb="00D97706"/>
      </top>
      <bottom/>
      <diagonal/>
    </border>
    <border>
      <left/>
      <right style="thin">
        <color rgb="00D97706"/>
      </right>
      <top style="thin">
        <color rgb="00D97706"/>
      </top>
      <bottom/>
      <diagonal/>
    </border>
    <border>
      <left/>
      <right/>
      <top style="thin">
        <color rgb="00D97706"/>
      </top>
      <bottom style="thin">
        <color rgb="00D97706"/>
      </bottom>
      <diagonal/>
    </border>
    <border>
      <left/>
      <right style="thin">
        <color rgb="00D97706"/>
      </right>
      <top style="thin">
        <color rgb="00D97706"/>
      </top>
      <bottom style="thin">
        <color rgb="00D97706"/>
      </bottom>
      <diagonal/>
    </border>
    <border>
      <left style="thin">
        <color rgb="00FCD34D"/>
      </left>
      <right style="thin">
        <color rgb="00FCD34D"/>
      </right>
      <top style="thin">
        <color rgb="00FCD34D"/>
      </top>
      <bottom style="thin">
        <color rgb="00FCD34D"/>
      </bottom>
    </border>
    <border>
      <left/>
      <right/>
      <top style="thin">
        <color rgb="00FCD34D"/>
      </top>
      <bottom/>
      <diagonal/>
    </border>
    <border>
      <left/>
      <right style="thin">
        <color rgb="00FCD34D"/>
      </right>
      <top style="thin">
        <color rgb="00FCD34D"/>
      </top>
      <bottom/>
      <diagonal/>
    </border>
    <border>
      <left/>
      <right/>
      <top style="thin">
        <color rgb="00FCD34D"/>
      </top>
      <bottom style="thin">
        <color rgb="00FCD34D"/>
      </bottom>
      <diagonal/>
    </border>
    <border>
      <left/>
      <right style="thin">
        <color rgb="00FCD34D"/>
      </right>
      <top style="thin">
        <color rgb="00FCD34D"/>
      </top>
      <bottom style="thin">
        <color rgb="00FCD34D"/>
      </bottom>
      <diagonal/>
    </border>
    <border>
      <left style="thin">
        <color rgb="003B82F6"/>
      </left>
      <right style="thin">
        <color rgb="003B82F6"/>
      </right>
      <top style="thin">
        <color rgb="003B82F6"/>
      </top>
      <bottom style="thin">
        <color rgb="003B82F6"/>
      </bottom>
    </border>
    <border>
      <left/>
      <right/>
      <top style="thin">
        <color rgb="003B82F6"/>
      </top>
      <bottom/>
      <diagonal/>
    </border>
    <border>
      <left/>
      <right style="thin">
        <color rgb="003B82F6"/>
      </right>
      <top style="thin">
        <color rgb="003B82F6"/>
      </top>
      <bottom/>
      <diagonal/>
    </border>
    <border>
      <left/>
      <right/>
      <top style="thin">
        <color rgb="003B82F6"/>
      </top>
      <bottom style="thin">
        <color rgb="003B82F6"/>
      </bottom>
      <diagonal/>
    </border>
    <border>
      <left/>
      <right style="thin">
        <color rgb="003B82F6"/>
      </right>
      <top style="thin">
        <color rgb="003B82F6"/>
      </top>
      <bottom style="thin">
        <color rgb="003B82F6"/>
      </bottom>
      <diagonal/>
    </border>
    <border>
      <left style="thin">
        <color rgb="0010B981"/>
      </left>
      <right style="thin">
        <color rgb="0010B981"/>
      </right>
      <top style="thin">
        <color rgb="0010B981"/>
      </top>
      <bottom style="thin">
        <color rgb="0010B981"/>
      </bottom>
    </border>
    <border>
      <left/>
      <right/>
      <top style="thin">
        <color rgb="0010B981"/>
      </top>
      <bottom/>
      <diagonal/>
    </border>
    <border>
      <left/>
      <right style="thin">
        <color rgb="0010B981"/>
      </right>
      <top style="thin">
        <color rgb="0010B981"/>
      </top>
      <bottom/>
      <diagonal/>
    </border>
    <border>
      <left/>
      <right/>
      <top style="thin">
        <color rgb="0010B981"/>
      </top>
      <bottom style="thin">
        <color rgb="0010B981"/>
      </bottom>
      <diagonal/>
    </border>
    <border>
      <left/>
      <right style="thin">
        <color rgb="0010B981"/>
      </right>
      <top style="thin">
        <color rgb="0010B981"/>
      </top>
      <bottom style="thin">
        <color rgb="0010B981"/>
      </bottom>
      <diagonal/>
    </border>
    <border>
      <left style="thin">
        <color rgb="00F59E0B"/>
      </left>
      <right style="thin">
        <color rgb="00F59E0B"/>
      </right>
      <top style="thin">
        <color rgb="00F59E0B"/>
      </top>
      <bottom style="thin">
        <color rgb="00F59E0B"/>
      </bottom>
    </border>
    <border>
      <left/>
      <right/>
      <top style="thin">
        <color rgb="00F59E0B"/>
      </top>
      <bottom/>
      <diagonal/>
    </border>
    <border>
      <left/>
      <right style="thin">
        <color rgb="00F59E0B"/>
      </right>
      <top style="thin">
        <color rgb="00F59E0B"/>
      </top>
      <bottom/>
      <diagonal/>
    </border>
    <border>
      <left/>
      <right/>
      <top style="thin">
        <color rgb="00F59E0B"/>
      </top>
      <bottom style="thin">
        <color rgb="00F59E0B"/>
      </bottom>
      <diagonal/>
    </border>
    <border>
      <left/>
      <right style="thin">
        <color rgb="00F59E0B"/>
      </right>
      <top style="thin">
        <color rgb="00F59E0B"/>
      </top>
      <bottom style="thin">
        <color rgb="00F59E0B"/>
      </bottom>
      <diagonal/>
    </border>
  </borders>
  <cellStyleXfs count="1">
    <xf numFmtId="0" fontId="0" fillId="0" borderId="0"/>
  </cellStyleXfs>
  <cellXfs count="79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right" vertical="center"/>
    </xf>
    <xf numFmtId="0" fontId="3" fillId="2" borderId="0" applyAlignment="1" pivotButton="0" quotePrefix="0" xfId="0">
      <alignment horizontal="center" vertical="center"/>
    </xf>
    <xf numFmtId="0" fontId="4" fillId="2" borderId="0" applyAlignment="1" pivotButton="0" quotePrefix="0" xfId="0">
      <alignment horizontal="left" vertical="center"/>
    </xf>
    <xf numFmtId="0" fontId="5" fillId="3" borderId="0" applyAlignment="1" pivotButton="0" quotePrefix="0" xfId="0">
      <alignment horizontal="center" vertical="center"/>
    </xf>
    <xf numFmtId="0" fontId="6" fillId="4" borderId="1" applyAlignment="1" pivotButton="0" quotePrefix="0" xfId="0">
      <alignment horizontal="right" vertical="center"/>
    </xf>
    <xf numFmtId="0" fontId="7" fillId="5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5" fillId="2" borderId="0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6" fillId="5" borderId="7" applyAlignment="1" pivotButton="0" quotePrefix="0" xfId="0">
      <alignment horizontal="center" vertical="center"/>
    </xf>
    <xf numFmtId="0" fontId="9" fillId="5" borderId="7" applyAlignment="1" pivotButton="0" quotePrefix="0" xfId="0">
      <alignment horizontal="left" vertical="center"/>
    </xf>
    <xf numFmtId="0" fontId="10" fillId="5" borderId="7" applyAlignment="1" pivotButton="0" quotePrefix="0" xfId="0">
      <alignment horizontal="center" vertical="center"/>
    </xf>
    <xf numFmtId="1" fontId="9" fillId="5" borderId="7" applyAlignment="1" pivotButton="0" quotePrefix="0" xfId="0">
      <alignment horizontal="center" vertical="center"/>
    </xf>
    <xf numFmtId="1" fontId="11" fillId="6" borderId="7" applyAlignment="1" pivotButton="0" quotePrefix="0" xfId="0">
      <alignment horizontal="center" vertical="center"/>
    </xf>
    <xf numFmtId="0" fontId="12" fillId="5" borderId="7" applyAlignment="1" pivotButton="0" quotePrefix="0" xfId="0">
      <alignment horizontal="center" vertical="center"/>
    </xf>
    <xf numFmtId="164" fontId="9" fillId="5" borderId="7" applyAlignment="1" pivotButton="0" quotePrefix="0" xfId="0">
      <alignment horizontal="right" vertical="center"/>
    </xf>
    <xf numFmtId="164" fontId="7" fillId="7" borderId="7" applyAlignment="1" pivotButton="0" quotePrefix="0" xfId="0">
      <alignment horizontal="right" vertical="center"/>
    </xf>
    <xf numFmtId="0" fontId="6" fillId="4" borderId="7" applyAlignment="1" pivotButton="0" quotePrefix="0" xfId="0">
      <alignment horizontal="center" vertical="center"/>
    </xf>
    <xf numFmtId="0" fontId="9" fillId="4" borderId="7" applyAlignment="1" pivotButton="0" quotePrefix="0" xfId="0">
      <alignment horizontal="left" vertical="center"/>
    </xf>
    <xf numFmtId="0" fontId="10" fillId="4" borderId="7" applyAlignment="1" pivotButton="0" quotePrefix="0" xfId="0">
      <alignment horizontal="center" vertical="center"/>
    </xf>
    <xf numFmtId="1" fontId="9" fillId="4" borderId="7" applyAlignment="1" pivotButton="0" quotePrefix="0" xfId="0">
      <alignment horizontal="center" vertical="center"/>
    </xf>
    <xf numFmtId="1" fontId="13" fillId="8" borderId="7" applyAlignment="1" pivotButton="0" quotePrefix="0" xfId="0">
      <alignment horizontal="center" vertical="center"/>
    </xf>
    <xf numFmtId="0" fontId="12" fillId="4" borderId="7" applyAlignment="1" pivotButton="0" quotePrefix="0" xfId="0">
      <alignment horizontal="center" vertical="center"/>
    </xf>
    <xf numFmtId="164" fontId="9" fillId="4" borderId="7" applyAlignment="1" pivotButton="0" quotePrefix="0" xfId="0">
      <alignment horizontal="right" vertical="center"/>
    </xf>
    <xf numFmtId="164" fontId="7" fillId="9" borderId="7" applyAlignment="1" pivotButton="0" quotePrefix="0" xfId="0">
      <alignment horizontal="right" vertical="center"/>
    </xf>
    <xf numFmtId="0" fontId="0" fillId="2" borderId="6" pivotButton="0" quotePrefix="0" xfId="0"/>
    <xf numFmtId="0" fontId="14" fillId="2" borderId="6" applyAlignment="1" pivotButton="0" quotePrefix="0" xfId="0">
      <alignment horizontal="center" vertical="center"/>
    </xf>
    <xf numFmtId="0" fontId="0" fillId="0" borderId="10" pivotButton="0" quotePrefix="0" xfId="0"/>
    <xf numFmtId="0" fontId="0" fillId="0" borderId="11" pivotButton="0" quotePrefix="0" xfId="0"/>
    <xf numFmtId="164" fontId="15" fillId="2" borderId="6" applyAlignment="1" pivotButton="0" quotePrefix="0" xfId="0">
      <alignment horizontal="right" vertical="center"/>
    </xf>
    <xf numFmtId="0" fontId="5" fillId="3" borderId="12" applyAlignment="1" pivotButton="0" quotePrefix="0" xfId="0">
      <alignment horizontal="center" vertical="center"/>
    </xf>
    <xf numFmtId="0" fontId="0" fillId="0" borderId="15" pivotButton="0" quotePrefix="0" xfId="0"/>
    <xf numFmtId="0" fontId="0" fillId="0" borderId="16" pivotButton="0" quotePrefix="0" xfId="0"/>
    <xf numFmtId="0" fontId="6" fillId="4" borderId="7" applyAlignment="1" pivotButton="0" quotePrefix="0" xfId="0">
      <alignment horizontal="left" vertical="center"/>
    </xf>
    <xf numFmtId="0" fontId="0" fillId="0" borderId="19" pivotButton="0" quotePrefix="0" xfId="0"/>
    <xf numFmtId="164" fontId="16" fillId="4" borderId="7" applyAlignment="1" pivotButton="0" quotePrefix="0" xfId="0">
      <alignment horizontal="right" vertical="center"/>
    </xf>
    <xf numFmtId="0" fontId="6" fillId="5" borderId="7" applyAlignment="1" pivotButton="0" quotePrefix="0" xfId="0">
      <alignment horizontal="left" vertical="center"/>
    </xf>
    <xf numFmtId="164" fontId="16" fillId="5" borderId="7" applyAlignment="1" pivotButton="0" quotePrefix="0" xfId="0">
      <alignment horizontal="right" vertical="center"/>
    </xf>
    <xf numFmtId="0" fontId="14" fillId="10" borderId="20" applyAlignment="1" pivotButton="0" quotePrefix="0" xfId="0">
      <alignment horizontal="center" vertical="center"/>
    </xf>
    <xf numFmtId="0" fontId="0" fillId="0" borderId="23" pivotButton="0" quotePrefix="0" xfId="0"/>
    <xf numFmtId="164" fontId="15" fillId="10" borderId="20" applyAlignment="1" pivotButton="0" quotePrefix="0" xfId="0">
      <alignment horizontal="right" vertical="center"/>
    </xf>
    <xf numFmtId="0" fontId="5" fillId="2" borderId="6" applyAlignment="1" pivotButton="0" quotePrefix="0" xfId="0">
      <alignment horizontal="center" vertical="center"/>
    </xf>
    <xf numFmtId="0" fontId="17" fillId="5" borderId="1" applyAlignment="1" pivotButton="0" quotePrefix="0" xfId="0">
      <alignment horizontal="center" vertical="bottom"/>
    </xf>
    <xf numFmtId="0" fontId="12" fillId="4" borderId="1" applyAlignment="1" pivotButton="0" quotePrefix="0" xfId="0">
      <alignment horizontal="center" vertical="center"/>
    </xf>
    <xf numFmtId="0" fontId="18" fillId="4" borderId="1" applyAlignment="1" pivotButton="0" quotePrefix="0" xfId="0">
      <alignment horizontal="center" vertical="center"/>
    </xf>
    <xf numFmtId="0" fontId="5" fillId="11" borderId="24" applyAlignment="1" pivotButton="0" quotePrefix="0" xfId="0">
      <alignment horizontal="center" vertical="center"/>
    </xf>
    <xf numFmtId="0" fontId="0" fillId="0" borderId="27" pivotButton="0" quotePrefix="0" xfId="0"/>
    <xf numFmtId="0" fontId="0" fillId="0" borderId="28" pivotButton="0" quotePrefix="0" xfId="0"/>
    <xf numFmtId="0" fontId="9" fillId="8" borderId="29" applyAlignment="1" pivotButton="0" quotePrefix="0" xfId="0">
      <alignment horizontal="left" vertical="top" wrapText="1"/>
    </xf>
    <xf numFmtId="0" fontId="0" fillId="0" borderId="32" pivotButton="0" quotePrefix="0" xfId="0"/>
    <xf numFmtId="0" fontId="0" fillId="0" borderId="33" pivotButton="0" quotePrefix="0" xfId="0"/>
    <xf numFmtId="0" fontId="19" fillId="2" borderId="0" applyAlignment="1" pivotButton="0" quotePrefix="0" xfId="0">
      <alignment horizontal="center" vertical="center"/>
    </xf>
    <xf numFmtId="0" fontId="20" fillId="2" borderId="0" applyAlignment="1" pivotButton="0" quotePrefix="0" xfId="0">
      <alignment horizontal="center" vertical="center"/>
    </xf>
    <xf numFmtId="0" fontId="9" fillId="5" borderId="7" applyAlignment="1" pivotButton="0" quotePrefix="0" xfId="0">
      <alignment horizontal="center" vertical="center"/>
    </xf>
    <xf numFmtId="164" fontId="7" fillId="5" borderId="7" applyAlignment="1" pivotButton="0" quotePrefix="0" xfId="0">
      <alignment horizontal="center" vertical="center"/>
    </xf>
    <xf numFmtId="0" fontId="11" fillId="6" borderId="7" applyAlignment="1" pivotButton="0" quotePrefix="0" xfId="0">
      <alignment horizontal="center" vertical="center"/>
    </xf>
    <xf numFmtId="0" fontId="9" fillId="4" borderId="7" applyAlignment="1" pivotButton="0" quotePrefix="0" xfId="0">
      <alignment horizontal="center" vertical="center"/>
    </xf>
    <xf numFmtId="164" fontId="7" fillId="4" borderId="7" applyAlignment="1" pivotButton="0" quotePrefix="0" xfId="0">
      <alignment horizontal="center" vertical="center"/>
    </xf>
    <xf numFmtId="0" fontId="13" fillId="8" borderId="7" applyAlignment="1" pivotButton="0" quotePrefix="0" xfId="0">
      <alignment horizontal="center" vertical="center"/>
    </xf>
    <xf numFmtId="0" fontId="21" fillId="7" borderId="7" applyAlignment="1" pivotButton="0" quotePrefix="0" xfId="0">
      <alignment horizontal="center" vertical="center"/>
    </xf>
    <xf numFmtId="0" fontId="22" fillId="12" borderId="7" applyAlignment="1" pivotButton="0" quotePrefix="0" xfId="0">
      <alignment horizontal="center" vertical="center"/>
    </xf>
    <xf numFmtId="0" fontId="23" fillId="0" borderId="0" applyAlignment="1" pivotButton="0" quotePrefix="0" xfId="0">
      <alignment horizontal="left" vertical="center"/>
    </xf>
    <xf numFmtId="0" fontId="24" fillId="2" borderId="0" applyAlignment="1" pivotButton="0" quotePrefix="0" xfId="0">
      <alignment horizontal="center" vertical="center"/>
    </xf>
    <xf numFmtId="0" fontId="14" fillId="2" borderId="6" applyAlignment="1" pivotButton="0" quotePrefix="0" xfId="0">
      <alignment horizontal="left" vertical="center"/>
    </xf>
    <xf numFmtId="0" fontId="9" fillId="4" borderId="1" applyAlignment="1" pivotButton="0" quotePrefix="0" xfId="0">
      <alignment horizontal="left" vertical="center" wrapText="1"/>
    </xf>
    <xf numFmtId="0" fontId="9" fillId="5" borderId="1" applyAlignment="1" pivotButton="0" quotePrefix="0" xfId="0">
      <alignment horizontal="left" vertical="center" wrapText="1"/>
    </xf>
    <xf numFmtId="0" fontId="14" fillId="3" borderId="34" applyAlignment="1" pivotButton="0" quotePrefix="0" xfId="0">
      <alignment horizontal="left" vertical="center"/>
    </xf>
    <xf numFmtId="0" fontId="0" fillId="0" borderId="37" pivotButton="0" quotePrefix="0" xfId="0"/>
    <xf numFmtId="0" fontId="0" fillId="0" borderId="38" pivotButton="0" quotePrefix="0" xfId="0"/>
    <xf numFmtId="0" fontId="14" fillId="10" borderId="39" applyAlignment="1" pivotButton="0" quotePrefix="0" xfId="0">
      <alignment horizontal="left" vertical="center"/>
    </xf>
    <xf numFmtId="0" fontId="0" fillId="0" borderId="42" pivotButton="0" quotePrefix="0" xfId="0"/>
    <xf numFmtId="0" fontId="0" fillId="0" borderId="43" pivotButton="0" quotePrefix="0" xfId="0"/>
    <xf numFmtId="0" fontId="14" fillId="11" borderId="44" applyAlignment="1" pivotButton="0" quotePrefix="0" xfId="0">
      <alignment horizontal="left" vertical="center"/>
    </xf>
    <xf numFmtId="0" fontId="0" fillId="0" borderId="47" pivotButton="0" quotePrefix="0" xfId="0"/>
    <xf numFmtId="0" fontId="0" fillId="0" borderId="48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Montants HT par Bon de Livraison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'Suivi Livraisons'!E4</f>
            </strRef>
          </tx>
          <spPr>
            <a:solidFill xmlns:a="http://schemas.openxmlformats.org/drawingml/2006/main">
              <a:srgbClr val="1E3A8A"/>
            </a:solidFill>
            <a:ln xmlns:a="http://schemas.openxmlformats.org/drawingml/2006/main">
              <a:solidFill>
                <a:srgbClr val="1E3A8A"/>
              </a:solidFill>
              <a:prstDash val="solid"/>
            </a:ln>
          </spPr>
          <cat>
            <numRef>
              <f>'Suivi Livraisons'!$A$5:$A$12</f>
            </numRef>
          </cat>
          <val>
            <numRef>
              <f>'Suivi Livraisons'!$E$5:$E$12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N° BL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HT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8"/>
  <sheetViews>
    <sheetView workbookViewId="0">
      <pane ySplit="19" topLeftCell="A20" activePane="bottomLeft" state="frozen"/>
      <selection pane="bottomLeft" activeCell="A1" sqref="A1"/>
    </sheetView>
  </sheetViews>
  <sheetFormatPr baseColWidth="8" defaultRowHeight="15"/>
  <cols>
    <col width="6" customWidth="1" min="1" max="1"/>
    <col width="30" customWidth="1" min="2" max="2"/>
    <col width="14" customWidth="1" min="3" max="3"/>
    <col width="12" customWidth="1" min="4" max="4"/>
    <col width="12" customWidth="1" min="5" max="5"/>
    <col width="12" customWidth="1" min="6" max="6"/>
    <col width="14" customWidth="1" min="7" max="7"/>
    <col width="14" customWidth="1" min="8" max="8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</row>
    <row r="2" ht="50" customHeight="1">
      <c r="A2" s="1" t="inlineStr"/>
      <c r="B2" s="2" t="inlineStr">
        <is>
          <t>BON DE LIVRAISON</t>
        </is>
      </c>
      <c r="F2" s="3" t="inlineStr">
        <is>
          <t>BL N°</t>
        </is>
      </c>
      <c r="G2" s="4" t="inlineStr">
        <is>
          <t>BL-2026-0001</t>
        </is>
      </c>
    </row>
    <row r="3" ht="26" customHeight="1">
      <c r="A3" s="1" t="n"/>
      <c r="B3" s="5" t="inlineStr">
        <is>
          <t>Document de livraison officiel</t>
        </is>
      </c>
    </row>
    <row r="4" ht="8" customHeight="1">
      <c r="A4" s="1" t="n"/>
      <c r="B4" s="1" t="n"/>
      <c r="C4" s="1" t="n"/>
      <c r="D4" s="1" t="n"/>
      <c r="E4" s="1" t="n"/>
      <c r="F4" s="1" t="n"/>
      <c r="G4" s="1" t="n"/>
      <c r="H4" s="1" t="n"/>
    </row>
    <row r="5" ht="18" customHeight="1">
      <c r="A5" s="6" t="inlineStr">
        <is>
          <t>EXPÉDITEUR / FOURNISSEUR</t>
        </is>
      </c>
      <c r="E5" s="6" t="inlineStr">
        <is>
          <t>DESTINATAIRE / CLIENT</t>
        </is>
      </c>
    </row>
    <row r="6" ht="16" customHeight="1">
      <c r="A6" s="7" t="inlineStr">
        <is>
          <t>Raison sociale :</t>
        </is>
      </c>
      <c r="B6" s="8" t="inlineStr">
        <is>
          <t>MA SOCIÉTÉ SAS</t>
        </is>
      </c>
      <c r="C6" s="9" t="n"/>
      <c r="D6" s="10" t="n"/>
      <c r="E6" s="7" t="inlineStr">
        <is>
          <t>Client :</t>
        </is>
      </c>
      <c r="F6" s="8" t="inlineStr">
        <is>
          <t>ENTREPRISE DUPONT</t>
        </is>
      </c>
      <c r="G6" s="9" t="n"/>
      <c r="H6" s="10" t="n"/>
    </row>
    <row r="7" ht="16" customHeight="1">
      <c r="A7" s="7" t="inlineStr">
        <is>
          <t>Adresse :</t>
        </is>
      </c>
      <c r="B7" s="8" t="inlineStr">
        <is>
          <t>12 Rue de l'Innovation</t>
        </is>
      </c>
      <c r="C7" s="9" t="n"/>
      <c r="D7" s="10" t="n"/>
      <c r="E7" s="7" t="inlineStr">
        <is>
          <t>Adresse :</t>
        </is>
      </c>
      <c r="F7" s="8" t="inlineStr">
        <is>
          <t>45 Avenue des Entreprises</t>
        </is>
      </c>
      <c r="G7" s="9" t="n"/>
      <c r="H7" s="10" t="n"/>
    </row>
    <row r="8" ht="16" customHeight="1">
      <c r="A8" s="7" t="inlineStr">
        <is>
          <t>Ville :</t>
        </is>
      </c>
      <c r="B8" s="8" t="inlineStr">
        <is>
          <t>75001 Paris</t>
        </is>
      </c>
      <c r="C8" s="9" t="n"/>
      <c r="D8" s="10" t="n"/>
      <c r="E8" s="7" t="inlineStr">
        <is>
          <t>Ville :</t>
        </is>
      </c>
      <c r="F8" s="8" t="inlineStr">
        <is>
          <t>69002 Lyon</t>
        </is>
      </c>
      <c r="G8" s="9" t="n"/>
      <c r="H8" s="10" t="n"/>
    </row>
    <row r="9" ht="16" customHeight="1">
      <c r="A9" s="7" t="inlineStr">
        <is>
          <t>Tél :</t>
        </is>
      </c>
      <c r="B9" s="8" t="inlineStr">
        <is>
          <t>+33 1 23 45 67 89</t>
        </is>
      </c>
      <c r="C9" s="9" t="n"/>
      <c r="D9" s="10" t="n"/>
      <c r="E9" s="7" t="inlineStr">
        <is>
          <t>Contact :</t>
        </is>
      </c>
      <c r="F9" s="8" t="inlineStr">
        <is>
          <t>M. Jean Dupont</t>
        </is>
      </c>
      <c r="G9" s="9" t="n"/>
      <c r="H9" s="10" t="n"/>
    </row>
    <row r="10" ht="16" customHeight="1">
      <c r="A10" s="7" t="inlineStr">
        <is>
          <t>Email :</t>
        </is>
      </c>
      <c r="B10" s="8" t="inlineStr">
        <is>
          <t>contact@masociete.fr</t>
        </is>
      </c>
      <c r="C10" s="9" t="n"/>
      <c r="D10" s="10" t="n"/>
      <c r="E10" s="7" t="inlineStr">
        <is>
          <t>Tél :</t>
        </is>
      </c>
      <c r="F10" s="8" t="inlineStr">
        <is>
          <t>+33 4 56 78 90 12</t>
        </is>
      </c>
      <c r="G10" s="9" t="n"/>
      <c r="H10" s="10" t="n"/>
    </row>
    <row r="11" ht="16" customHeight="1">
      <c r="A11" s="7" t="inlineStr">
        <is>
          <t>SIRET :</t>
        </is>
      </c>
      <c r="B11" s="8" t="inlineStr">
        <is>
          <t>123 456 789 00012</t>
        </is>
      </c>
      <c r="C11" s="9" t="n"/>
      <c r="D11" s="10" t="n"/>
      <c r="E11" s="7" t="inlineStr">
        <is>
          <t>Réf. client :</t>
        </is>
      </c>
      <c r="F11" s="8" t="inlineStr">
        <is>
          <t>CLI-00123</t>
        </is>
      </c>
      <c r="G11" s="9" t="n"/>
      <c r="H11" s="10" t="n"/>
    </row>
    <row r="12" ht="8" customHeight="1"/>
    <row r="13" ht="18" customHeight="1">
      <c r="A13" s="11" t="inlineStr">
        <is>
          <t>INFORMATIONS DE LIVRAISON</t>
        </is>
      </c>
    </row>
    <row r="14" ht="16" customHeight="1">
      <c r="A14" s="7" t="inlineStr">
        <is>
          <t>Date de livraison :</t>
        </is>
      </c>
      <c r="B14" s="8" t="inlineStr">
        <is>
          <t>03/03/2026</t>
        </is>
      </c>
      <c r="C14" s="9" t="n"/>
      <c r="D14" s="10" t="n"/>
      <c r="E14" s="7" t="inlineStr">
        <is>
          <t>N° commande client :</t>
        </is>
      </c>
      <c r="F14" s="8" t="inlineStr">
        <is>
          <t>CMD-2026-0456</t>
        </is>
      </c>
      <c r="G14" s="9" t="n"/>
      <c r="H14" s="10" t="n"/>
    </row>
    <row r="15" ht="16" customHeight="1">
      <c r="A15" s="7" t="inlineStr">
        <is>
          <t>Mode de transport :</t>
        </is>
      </c>
      <c r="B15" s="8" t="inlineStr">
        <is>
          <t>Transporteur Express</t>
        </is>
      </c>
      <c r="C15" s="9" t="n"/>
      <c r="D15" s="10" t="n"/>
      <c r="E15" s="7" t="inlineStr">
        <is>
          <t>N° commande interne :</t>
        </is>
      </c>
      <c r="F15" s="8" t="inlineStr">
        <is>
          <t>ORD-2026-0789</t>
        </is>
      </c>
      <c r="G15" s="9" t="n"/>
      <c r="H15" s="10" t="n"/>
    </row>
    <row r="16" ht="16" customHeight="1">
      <c r="A16" s="7" t="inlineStr">
        <is>
          <t>Lieu de livraison :</t>
        </is>
      </c>
      <c r="B16" s="8" t="inlineStr">
        <is>
          <t>Entrepôt Lyon Nord</t>
        </is>
      </c>
      <c r="C16" s="9" t="n"/>
      <c r="D16" s="10" t="n"/>
      <c r="E16" s="7" t="inlineStr">
        <is>
          <t>Transporteur :</t>
        </is>
      </c>
      <c r="F16" s="8" t="inlineStr">
        <is>
          <t>CHRONOPOST</t>
        </is>
      </c>
      <c r="G16" s="9" t="n"/>
      <c r="H16" s="10" t="n"/>
    </row>
    <row r="17" ht="8" customHeight="1"/>
    <row r="18" ht="8" customHeight="1"/>
    <row r="19" ht="22" customHeight="1">
      <c r="A19" s="12" t="inlineStr">
        <is>
          <t>N°</t>
        </is>
      </c>
      <c r="B19" s="12" t="inlineStr">
        <is>
          <t>Désignation de l'article</t>
        </is>
      </c>
      <c r="C19" s="12" t="inlineStr">
        <is>
          <t>Référence</t>
        </is>
      </c>
      <c r="D19" s="12" t="inlineStr">
        <is>
          <t>Qté cmdée</t>
        </is>
      </c>
      <c r="E19" s="12" t="inlineStr">
        <is>
          <t>Qté livrée</t>
        </is>
      </c>
      <c r="F19" s="12" t="inlineStr">
        <is>
          <t>Unité</t>
        </is>
      </c>
      <c r="G19" s="12" t="inlineStr">
        <is>
          <t>PU HT (€)</t>
        </is>
      </c>
      <c r="H19" s="12" t="inlineStr">
        <is>
          <t>Montant HT (€)</t>
        </is>
      </c>
    </row>
    <row r="20" ht="18" customHeight="1">
      <c r="A20" s="13" t="n">
        <v>1</v>
      </c>
      <c r="B20" s="14" t="inlineStr">
        <is>
          <t>Ordinateur portable DELL Latitude 5540 – i7 16Go SSD 512Go</t>
        </is>
      </c>
      <c r="C20" s="15" t="inlineStr">
        <is>
          <t>REF-001-PC</t>
        </is>
      </c>
      <c r="D20" s="16" t="n">
        <v>10</v>
      </c>
      <c r="E20" s="17" t="n">
        <v>10</v>
      </c>
      <c r="F20" s="18" t="inlineStr">
        <is>
          <t>Pièce</t>
        </is>
      </c>
      <c r="G20" s="19" t="n">
        <v>1250</v>
      </c>
      <c r="H20" s="20">
        <f>E20*G20</f>
        <v/>
      </c>
    </row>
    <row r="21" ht="18" customHeight="1">
      <c r="A21" s="21" t="n">
        <v>2</v>
      </c>
      <c r="B21" s="22" t="inlineStr">
        <is>
          <t>Écran 27" Full HD IPS – ViewSonic VA2715-H</t>
        </is>
      </c>
      <c r="C21" s="23" t="inlineStr">
        <is>
          <t>REF-002-EC</t>
        </is>
      </c>
      <c r="D21" s="24" t="n">
        <v>10</v>
      </c>
      <c r="E21" s="25" t="n">
        <v>8</v>
      </c>
      <c r="F21" s="26" t="inlineStr">
        <is>
          <t>Pièce</t>
        </is>
      </c>
      <c r="G21" s="27" t="n">
        <v>189.9</v>
      </c>
      <c r="H21" s="28">
        <f>E21*G21</f>
        <v/>
      </c>
    </row>
    <row r="22" ht="18" customHeight="1">
      <c r="A22" s="13" t="n">
        <v>3</v>
      </c>
      <c r="B22" s="14" t="inlineStr">
        <is>
          <t>Clavier sans fil Logitech MK470 AZERTY</t>
        </is>
      </c>
      <c r="C22" s="15" t="inlineStr">
        <is>
          <t>REF-003-CL</t>
        </is>
      </c>
      <c r="D22" s="16" t="n">
        <v>20</v>
      </c>
      <c r="E22" s="17" t="n">
        <v>20</v>
      </c>
      <c r="F22" s="18" t="inlineStr">
        <is>
          <t>Pièce</t>
        </is>
      </c>
      <c r="G22" s="19" t="n">
        <v>59.9</v>
      </c>
      <c r="H22" s="20">
        <f>E22*G22</f>
        <v/>
      </c>
    </row>
    <row r="23" ht="18" customHeight="1">
      <c r="A23" s="21" t="n">
        <v>4</v>
      </c>
      <c r="B23" s="22" t="inlineStr">
        <is>
          <t>Souris sans fil Logitech M705</t>
        </is>
      </c>
      <c r="C23" s="23" t="inlineStr">
        <is>
          <t>REF-004-SO</t>
        </is>
      </c>
      <c r="D23" s="24" t="n">
        <v>20</v>
      </c>
      <c r="E23" s="17" t="n">
        <v>20</v>
      </c>
      <c r="F23" s="26" t="inlineStr">
        <is>
          <t>Pièce</t>
        </is>
      </c>
      <c r="G23" s="27" t="n">
        <v>39.9</v>
      </c>
      <c r="H23" s="28">
        <f>E23*G23</f>
        <v/>
      </c>
    </row>
    <row r="24" ht="18" customHeight="1">
      <c r="A24" s="13" t="n">
        <v>5</v>
      </c>
      <c r="B24" s="14" t="inlineStr">
        <is>
          <t>Câble HDMI 2.0 – 2m – Certifié 4K</t>
        </is>
      </c>
      <c r="C24" s="15" t="inlineStr">
        <is>
          <t>REF-005-CA</t>
        </is>
      </c>
      <c r="D24" s="16" t="n">
        <v>15</v>
      </c>
      <c r="E24" s="17" t="n">
        <v>15</v>
      </c>
      <c r="F24" s="18" t="inlineStr">
        <is>
          <t>Pièce</t>
        </is>
      </c>
      <c r="G24" s="19" t="n">
        <v>12.5</v>
      </c>
      <c r="H24" s="20">
        <f>E24*G24</f>
        <v/>
      </c>
    </row>
    <row r="25" ht="18" customHeight="1">
      <c r="A25" s="21" t="n">
        <v>6</v>
      </c>
      <c r="B25" s="22" t="inlineStr">
        <is>
          <t>Station d'accueil USB-C 12 ports – LENOVO</t>
        </is>
      </c>
      <c r="C25" s="23" t="inlineStr">
        <is>
          <t>REF-006-ST</t>
        </is>
      </c>
      <c r="D25" s="24" t="n">
        <v>5</v>
      </c>
      <c r="E25" s="17" t="n">
        <v>5</v>
      </c>
      <c r="F25" s="26" t="inlineStr">
        <is>
          <t>Pièce</t>
        </is>
      </c>
      <c r="G25" s="27" t="n">
        <v>149</v>
      </c>
      <c r="H25" s="28">
        <f>E25*G25</f>
        <v/>
      </c>
    </row>
    <row r="26" ht="18" customHeight="1">
      <c r="A26" s="13" t="n">
        <v>7</v>
      </c>
      <c r="B26" s="14" t="inlineStr">
        <is>
          <t>Casque audio Jabra Evolve2 55 – USB-C – UC</t>
        </is>
      </c>
      <c r="C26" s="15" t="inlineStr">
        <is>
          <t>REF-007-CS</t>
        </is>
      </c>
      <c r="D26" s="16" t="n">
        <v>8</v>
      </c>
      <c r="E26" s="25" t="n">
        <v>6</v>
      </c>
      <c r="F26" s="18" t="inlineStr">
        <is>
          <t>Pièce</t>
        </is>
      </c>
      <c r="G26" s="19" t="n">
        <v>299</v>
      </c>
      <c r="H26" s="20">
        <f>E26*G26</f>
        <v/>
      </c>
    </row>
    <row r="27" ht="18" customHeight="1">
      <c r="A27" s="21" t="n">
        <v>8</v>
      </c>
      <c r="B27" s="22" t="inlineStr">
        <is>
          <t>Webcam Logitech C920 HD Pro – Full HD 1080p</t>
        </is>
      </c>
      <c r="C27" s="23" t="inlineStr">
        <is>
          <t>REF-008-WC</t>
        </is>
      </c>
      <c r="D27" s="24" t="n">
        <v>8</v>
      </c>
      <c r="E27" s="17" t="n">
        <v>8</v>
      </c>
      <c r="F27" s="26" t="inlineStr">
        <is>
          <t>Pièce</t>
        </is>
      </c>
      <c r="G27" s="27" t="n">
        <v>89.90000000000001</v>
      </c>
      <c r="H27" s="28">
        <f>E27*G27</f>
        <v/>
      </c>
    </row>
    <row r="28" ht="18" customHeight="1">
      <c r="A28" s="13" t="n">
        <v>9</v>
      </c>
      <c r="B28" s="14" t="inlineStr">
        <is>
          <t>Rallonge multiprise 5 prises + 2 USB – 2m</t>
        </is>
      </c>
      <c r="C28" s="15" t="inlineStr">
        <is>
          <t>REF-009-MP</t>
        </is>
      </c>
      <c r="D28" s="16" t="n">
        <v>12</v>
      </c>
      <c r="E28" s="17" t="n">
        <v>12</v>
      </c>
      <c r="F28" s="18" t="inlineStr">
        <is>
          <t>Pièce</t>
        </is>
      </c>
      <c r="G28" s="19" t="n">
        <v>24.9</v>
      </c>
      <c r="H28" s="20">
        <f>E28*G28</f>
        <v/>
      </c>
    </row>
    <row r="29" ht="18" customHeight="1">
      <c r="A29" s="21" t="n">
        <v>10</v>
      </c>
      <c r="B29" s="22" t="inlineStr">
        <is>
          <t>Cartouche d'encre HP 305XL Noire – Grande capa.</t>
        </is>
      </c>
      <c r="C29" s="23" t="inlineStr">
        <is>
          <t>REF-010-EN</t>
        </is>
      </c>
      <c r="D29" s="24" t="n">
        <v>30</v>
      </c>
      <c r="E29" s="25" t="n">
        <v>25</v>
      </c>
      <c r="F29" s="26" t="inlineStr">
        <is>
          <t>Pièce</t>
        </is>
      </c>
      <c r="G29" s="27" t="n">
        <v>18.5</v>
      </c>
      <c r="H29" s="28">
        <f>E29*G29</f>
        <v/>
      </c>
    </row>
    <row r="30" ht="18" customHeight="1">
      <c r="A30" s="13" t="n">
        <v>11</v>
      </c>
      <c r="B30" s="14" t="inlineStr">
        <is>
          <t>Ramette papier A4 80g/m² – 500 feuilles</t>
        </is>
      </c>
      <c r="C30" s="15" t="inlineStr">
        <is>
          <t>REF-011-PA</t>
        </is>
      </c>
      <c r="D30" s="16" t="n">
        <v>50</v>
      </c>
      <c r="E30" s="17" t="n">
        <v>50</v>
      </c>
      <c r="F30" s="18" t="inlineStr">
        <is>
          <t>Ramette</t>
        </is>
      </c>
      <c r="G30" s="19" t="n">
        <v>5.9</v>
      </c>
      <c r="H30" s="20">
        <f>E30*G30</f>
        <v/>
      </c>
    </row>
    <row r="31" ht="18" customHeight="1">
      <c r="A31" s="21" t="n">
        <v>12</v>
      </c>
      <c r="B31" s="22" t="inlineStr">
        <is>
          <t>Stylos roller Pilot G2 – Bleu – Boîte de 12</t>
        </is>
      </c>
      <c r="C31" s="23" t="inlineStr">
        <is>
          <t>REF-012-ST</t>
        </is>
      </c>
      <c r="D31" s="24" t="n">
        <v>10</v>
      </c>
      <c r="E31" s="17" t="n">
        <v>10</v>
      </c>
      <c r="F31" s="26" t="inlineStr">
        <is>
          <t>Boîte</t>
        </is>
      </c>
      <c r="G31" s="27" t="n">
        <v>14.9</v>
      </c>
      <c r="H31" s="28">
        <f>E31*G31</f>
        <v/>
      </c>
    </row>
    <row r="32" ht="22" customHeight="1">
      <c r="A32" s="29" t="n"/>
      <c r="B32" s="30" t="inlineStr">
        <is>
          <t>TOTAL GÉNÉRAL</t>
        </is>
      </c>
      <c r="C32" s="31" t="n"/>
      <c r="D32" s="31" t="n"/>
      <c r="E32" s="31" t="n"/>
      <c r="F32" s="31" t="n"/>
      <c r="G32" s="32" t="n"/>
      <c r="H32" s="33">
        <f>SUM(H20:H31)</f>
        <v/>
      </c>
    </row>
    <row r="33" ht="18" customHeight="1"/>
    <row r="34" ht="20" customHeight="1">
      <c r="F34" s="34" t="inlineStr">
        <is>
          <t>RÉCAPITULATIF FINANCIER</t>
        </is>
      </c>
      <c r="G34" s="35" t="n"/>
      <c r="H34" s="36" t="n"/>
    </row>
    <row r="35" ht="18" customHeight="1">
      <c r="F35" s="37" t="inlineStr">
        <is>
          <t>Total HT</t>
        </is>
      </c>
      <c r="G35" s="38" t="n"/>
      <c r="H35" s="39">
        <f>H32</f>
        <v/>
      </c>
    </row>
    <row r="36" ht="18" customHeight="1">
      <c r="F36" s="40" t="inlineStr">
        <is>
          <t>TVA (20%)</t>
        </is>
      </c>
      <c r="G36" s="38" t="n"/>
      <c r="H36" s="41">
        <f>H35*0.2</f>
        <v/>
      </c>
    </row>
    <row r="37" ht="22" customHeight="1">
      <c r="F37" s="42" t="inlineStr">
        <is>
          <t>TOTAL TTC</t>
        </is>
      </c>
      <c r="G37" s="43" t="n"/>
      <c r="H37" s="44">
        <f>H35+H36</f>
        <v/>
      </c>
    </row>
    <row r="38" ht="18" customHeight="1"/>
    <row r="39" ht="18" customHeight="1"/>
    <row r="40" ht="16" customHeight="1">
      <c r="A40" s="45" t="inlineStr">
        <is>
          <t>SIGNATURE EXPÉDITEUR</t>
        </is>
      </c>
      <c r="B40" s="31" t="n"/>
      <c r="C40" s="31" t="n"/>
      <c r="D40" s="32" t="n"/>
      <c r="E40" s="45" t="inlineStr">
        <is>
          <t>SIGNATURE DESTINATAIRE</t>
        </is>
      </c>
      <c r="F40" s="31" t="n"/>
      <c r="G40" s="31" t="n"/>
      <c r="H40" s="32" t="n"/>
    </row>
    <row r="41" ht="55" customHeight="1">
      <c r="A41" s="46" t="inlineStr">
        <is>
          <t>Nom &amp; signature du responsable expédition</t>
        </is>
      </c>
      <c r="B41" s="9" t="n"/>
      <c r="C41" s="9" t="n"/>
      <c r="D41" s="10" t="n"/>
      <c r="E41" s="46" t="inlineStr">
        <is>
          <t>Nom &amp; signature du réceptionnaire</t>
        </is>
      </c>
      <c r="F41" s="9" t="n"/>
      <c r="G41" s="9" t="n"/>
      <c r="H41" s="10" t="n"/>
    </row>
    <row r="42" ht="16" customHeight="1">
      <c r="A42" s="47" t="inlineStr">
        <is>
          <t>Date : 03/03/2026</t>
        </is>
      </c>
      <c r="B42" s="9" t="n"/>
      <c r="C42" s="9" t="n"/>
      <c r="D42" s="10" t="n"/>
      <c r="E42" s="47" t="inlineStr">
        <is>
          <t>Date : 03/03/2026</t>
        </is>
      </c>
      <c r="F42" s="9" t="n"/>
      <c r="G42" s="9" t="n"/>
      <c r="H42" s="10" t="n"/>
    </row>
    <row r="43" ht="16" customHeight="1">
      <c r="A43" s="48" t="inlineStr">
        <is>
          <t>Lu et approuvé – Bon pour livraison conforme</t>
        </is>
      </c>
      <c r="B43" s="9" t="n"/>
      <c r="C43" s="9" t="n"/>
      <c r="D43" s="10" t="n"/>
      <c r="E43" s="48" t="inlineStr">
        <is>
          <t>Lu et approuvé – Bon pour livraison conforme</t>
        </is>
      </c>
      <c r="F43" s="9" t="n"/>
      <c r="G43" s="9" t="n"/>
      <c r="H43" s="10" t="n"/>
    </row>
    <row r="44" ht="18" customHeight="1"/>
    <row r="45" ht="18" customHeight="1">
      <c r="A45" s="49" t="inlineStr">
        <is>
          <t>REMARQUES / OBSERVATIONS</t>
        </is>
      </c>
      <c r="B45" s="50" t="n"/>
      <c r="C45" s="50" t="n"/>
      <c r="D45" s="50" t="n"/>
      <c r="E45" s="50" t="n"/>
      <c r="F45" s="50" t="n"/>
      <c r="G45" s="50" t="n"/>
      <c r="H45" s="51" t="n"/>
    </row>
    <row r="46" ht="50" customHeight="1">
      <c r="A46" s="52" t="inlineStr">
        <is>
          <t>Les articles marqués en orange indiquent une livraison partielle. Une livraison complémentaire sera effectuée sous 5 jours ouvrés. En cas de litige, contacter notre service client dans les 48h suivant la réception.</t>
        </is>
      </c>
      <c r="B46" s="53" t="n"/>
      <c r="C46" s="53" t="n"/>
      <c r="D46" s="53" t="n"/>
      <c r="E46" s="53" t="n"/>
      <c r="F46" s="53" t="n"/>
      <c r="G46" s="53" t="n"/>
      <c r="H46" s="54" t="n"/>
    </row>
    <row r="47" ht="18" customHeight="1"/>
    <row r="48" ht="20" customHeight="1">
      <c r="A48" s="55" t="inlineStr">
        <is>
          <t>© MA SOCIÉTÉ SAS – Bon de livraison généré le 03/03/2026 à 18:51 – Document officiel non contractuel</t>
        </is>
      </c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40">
    <mergeCell ref="B2:E2"/>
    <mergeCell ref="G2:H2"/>
    <mergeCell ref="B3:H3"/>
    <mergeCell ref="A5:D5"/>
    <mergeCell ref="E5:H5"/>
    <mergeCell ref="B6:D6"/>
    <mergeCell ref="B7:D7"/>
    <mergeCell ref="B8:D8"/>
    <mergeCell ref="B9:D9"/>
    <mergeCell ref="B10:D10"/>
    <mergeCell ref="B11:D11"/>
    <mergeCell ref="F6:H6"/>
    <mergeCell ref="F7:H7"/>
    <mergeCell ref="F8:H8"/>
    <mergeCell ref="F9:H9"/>
    <mergeCell ref="F10:H10"/>
    <mergeCell ref="F11:H11"/>
    <mergeCell ref="A13:H13"/>
    <mergeCell ref="B14:D14"/>
    <mergeCell ref="F14:H14"/>
    <mergeCell ref="B15:D15"/>
    <mergeCell ref="F15:H15"/>
    <mergeCell ref="B16:D16"/>
    <mergeCell ref="F16:H16"/>
    <mergeCell ref="B32:G32"/>
    <mergeCell ref="F34:H34"/>
    <mergeCell ref="F35:G35"/>
    <mergeCell ref="F36:G36"/>
    <mergeCell ref="F37:G37"/>
    <mergeCell ref="A40:D40"/>
    <mergeCell ref="A41:D41"/>
    <mergeCell ref="A42:D42"/>
    <mergeCell ref="A43:D43"/>
    <mergeCell ref="E40:H40"/>
    <mergeCell ref="E41:H41"/>
    <mergeCell ref="E42:H42"/>
    <mergeCell ref="E43:H43"/>
    <mergeCell ref="A45:H45"/>
    <mergeCell ref="A46:H46"/>
    <mergeCell ref="A48:H48"/>
  </mergeCells>
  <pageMargins left="0.75" right="0.75" top="1" bottom="1" header="0.5" footer="0.5"/>
  <pageSetup orientation="landscape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4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0" customWidth="1" min="2" max="2"/>
    <col width="22" customWidth="1" min="3" max="3"/>
    <col width="18" customWidth="1" min="4" max="4"/>
    <col width="16" customWidth="1" min="5" max="5"/>
    <col width="16" customWidth="1" min="6" max="6"/>
    <col width="14" customWidth="1" min="7" max="7"/>
    <col width="14" customWidth="1" min="8" max="8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</row>
    <row r="2" ht="45" customHeight="1">
      <c r="A2" s="56" t="inlineStr">
        <is>
          <t>SUIVI DES BONS DE LIVRAISON</t>
        </is>
      </c>
    </row>
    <row r="3" ht="8" customHeight="1">
      <c r="A3" s="1" t="n"/>
      <c r="B3" s="1" t="n"/>
      <c r="C3" s="1" t="n"/>
      <c r="D3" s="1" t="n"/>
      <c r="E3" s="1" t="n"/>
      <c r="F3" s="1" t="n"/>
      <c r="G3" s="1" t="n"/>
      <c r="H3" s="1" t="n"/>
    </row>
    <row r="4" ht="20" customHeight="1">
      <c r="A4" s="12" t="inlineStr">
        <is>
          <t>N° BL</t>
        </is>
      </c>
      <c r="B4" s="12" t="inlineStr">
        <is>
          <t>Date livraison</t>
        </is>
      </c>
      <c r="C4" s="12" t="inlineStr">
        <is>
          <t>Client</t>
        </is>
      </c>
      <c r="D4" s="12" t="inlineStr">
        <is>
          <t>Destinataire ville</t>
        </is>
      </c>
      <c r="E4" s="12" t="inlineStr">
        <is>
          <t>Montant HT (€)</t>
        </is>
      </c>
      <c r="F4" s="12" t="inlineStr">
        <is>
          <t>Statut livraison</t>
        </is>
      </c>
      <c r="G4" s="12" t="inlineStr">
        <is>
          <t>Transporteur</t>
        </is>
      </c>
      <c r="H4" s="12" t="inlineStr">
        <is>
          <t>Observations</t>
        </is>
      </c>
    </row>
    <row r="5" ht="18" customHeight="1">
      <c r="A5" s="57" t="inlineStr">
        <is>
          <t>BL-2026-1001</t>
        </is>
      </c>
      <c r="B5" s="57" t="inlineStr">
        <is>
          <t>09/02/2026</t>
        </is>
      </c>
      <c r="C5" s="57" t="inlineStr">
        <is>
          <t>ENTREPRISE DUPONT</t>
        </is>
      </c>
      <c r="D5" s="57" t="inlineStr">
        <is>
          <t>Lyon 69002</t>
        </is>
      </c>
      <c r="E5" s="58" t="n">
        <v>12450.8</v>
      </c>
      <c r="F5" s="59" t="inlineStr">
        <is>
          <t>Livré complet</t>
        </is>
      </c>
      <c r="G5" s="57" t="inlineStr">
        <is>
          <t>CHRONOPOST</t>
        </is>
      </c>
      <c r="H5" s="57" t="inlineStr">
        <is>
          <t>RAS</t>
        </is>
      </c>
    </row>
    <row r="6" ht="18" customHeight="1">
      <c r="A6" s="60" t="inlineStr">
        <is>
          <t>BL-2026-1002</t>
        </is>
      </c>
      <c r="B6" s="60" t="inlineStr">
        <is>
          <t>13/02/2026</t>
        </is>
      </c>
      <c r="C6" s="60" t="inlineStr">
        <is>
          <t>SARL MARTIN</t>
        </is>
      </c>
      <c r="D6" s="60" t="inlineStr">
        <is>
          <t>Paris 75008</t>
        </is>
      </c>
      <c r="E6" s="61" t="n">
        <v>5320</v>
      </c>
      <c r="F6" s="62" t="inlineStr">
        <is>
          <t>Livré partiel</t>
        </is>
      </c>
      <c r="G6" s="60" t="inlineStr">
        <is>
          <t>DHL Express</t>
        </is>
      </c>
      <c r="H6" s="60" t="inlineStr">
        <is>
          <t>Voir détail</t>
        </is>
      </c>
    </row>
    <row r="7" ht="18" customHeight="1">
      <c r="A7" s="57" t="inlineStr">
        <is>
          <t>BL-2026-1003</t>
        </is>
      </c>
      <c r="B7" s="57" t="inlineStr">
        <is>
          <t>01/02/2026</t>
        </is>
      </c>
      <c r="C7" s="57" t="inlineStr">
        <is>
          <t>SAS BERNARD</t>
        </is>
      </c>
      <c r="D7" s="57" t="inlineStr">
        <is>
          <t>Bordeaux 33000</t>
        </is>
      </c>
      <c r="E7" s="58" t="n">
        <v>8970.5</v>
      </c>
      <c r="F7" s="63" t="inlineStr">
        <is>
          <t>En transit</t>
        </is>
      </c>
      <c r="G7" s="57" t="inlineStr">
        <is>
          <t>UPS France</t>
        </is>
      </c>
      <c r="H7" s="57" t="inlineStr">
        <is>
          <t>Voir détail</t>
        </is>
      </c>
    </row>
    <row r="8" ht="18" customHeight="1">
      <c r="A8" s="60" t="inlineStr">
        <is>
          <t>BL-2026-1004</t>
        </is>
      </c>
      <c r="B8" s="60" t="inlineStr">
        <is>
          <t>13/02/2026</t>
        </is>
      </c>
      <c r="C8" s="60" t="inlineStr">
        <is>
          <t>EURL LEROY</t>
        </is>
      </c>
      <c r="D8" s="60" t="inlineStr">
        <is>
          <t>Marseille 13001</t>
        </is>
      </c>
      <c r="E8" s="61" t="n">
        <v>23100</v>
      </c>
      <c r="F8" s="59" t="inlineStr">
        <is>
          <t>Livré complet</t>
        </is>
      </c>
      <c r="G8" s="60" t="inlineStr">
        <is>
          <t>DPD</t>
        </is>
      </c>
      <c r="H8" s="60" t="inlineStr">
        <is>
          <t>RAS</t>
        </is>
      </c>
    </row>
    <row r="9" ht="18" customHeight="1">
      <c r="A9" s="57" t="inlineStr">
        <is>
          <t>BL-2026-1005</t>
        </is>
      </c>
      <c r="B9" s="57" t="inlineStr">
        <is>
          <t>03/02/2026</t>
        </is>
      </c>
      <c r="C9" s="57" t="inlineStr">
        <is>
          <t>SA PETIT</t>
        </is>
      </c>
      <c r="D9" s="57" t="inlineStr">
        <is>
          <t>Nantes 44000</t>
        </is>
      </c>
      <c r="E9" s="58" t="n">
        <v>4560.9</v>
      </c>
      <c r="F9" s="64" t="inlineStr">
        <is>
          <t>Annulé</t>
        </is>
      </c>
      <c r="G9" s="57" t="inlineStr">
        <is>
          <t>La Poste Colissimo</t>
        </is>
      </c>
      <c r="H9" s="57" t="inlineStr">
        <is>
          <t>Voir détail</t>
        </is>
      </c>
    </row>
    <row r="10" ht="18" customHeight="1">
      <c r="A10" s="60" t="inlineStr">
        <is>
          <t>BL-2026-1006</t>
        </is>
      </c>
      <c r="B10" s="60" t="inlineStr">
        <is>
          <t>03/02/2026</t>
        </is>
      </c>
      <c r="C10" s="60" t="inlineStr">
        <is>
          <t>SARL DURAND</t>
        </is>
      </c>
      <c r="D10" s="60" t="inlineStr">
        <is>
          <t>Toulouse 31000</t>
        </is>
      </c>
      <c r="E10" s="61" t="n">
        <v>16780.4</v>
      </c>
      <c r="F10" s="59" t="inlineStr">
        <is>
          <t>Livré complet</t>
        </is>
      </c>
      <c r="G10" s="60" t="inlineStr">
        <is>
          <t>CHRONOPOST</t>
        </is>
      </c>
      <c r="H10" s="60" t="inlineStr">
        <is>
          <t>RAS</t>
        </is>
      </c>
    </row>
    <row r="11" ht="18" customHeight="1">
      <c r="A11" s="57" t="inlineStr">
        <is>
          <t>BL-2026-1007</t>
        </is>
      </c>
      <c r="B11" s="57" t="inlineStr">
        <is>
          <t>20/02/2026</t>
        </is>
      </c>
      <c r="C11" s="57" t="inlineStr">
        <is>
          <t>SOCIÉTÉ THOMAS</t>
        </is>
      </c>
      <c r="D11" s="57" t="inlineStr">
        <is>
          <t>Strasbourg 67000</t>
        </is>
      </c>
      <c r="E11" s="58" t="n">
        <v>7890</v>
      </c>
      <c r="F11" s="63" t="inlineStr">
        <is>
          <t>En transit</t>
        </is>
      </c>
      <c r="G11" s="57" t="inlineStr">
        <is>
          <t>DHL Express</t>
        </is>
      </c>
      <c r="H11" s="57" t="inlineStr">
        <is>
          <t>Voir détail</t>
        </is>
      </c>
    </row>
    <row r="12" ht="18" customHeight="1">
      <c r="A12" s="60" t="inlineStr">
        <is>
          <t>BL-2026-1008</t>
        </is>
      </c>
      <c r="B12" s="60" t="inlineStr">
        <is>
          <t>08/02/2026</t>
        </is>
      </c>
      <c r="C12" s="60" t="inlineStr">
        <is>
          <t>SCI MOREAU</t>
        </is>
      </c>
      <c r="D12" s="60" t="inlineStr">
        <is>
          <t>Rennes 35000</t>
        </is>
      </c>
      <c r="E12" s="61" t="n">
        <v>9345.6</v>
      </c>
      <c r="F12" s="62" t="inlineStr">
        <is>
          <t>Livré partiel</t>
        </is>
      </c>
      <c r="G12" s="60" t="inlineStr">
        <is>
          <t>UPS France</t>
        </is>
      </c>
      <c r="H12" s="60" t="inlineStr">
        <is>
          <t>Voir détail</t>
        </is>
      </c>
    </row>
    <row r="14" ht="18" customHeight="1">
      <c r="A14" s="65" t="inlineStr">
        <is>
          <t>ANALYSE DES MONTANTS PAR BON DE LIVRAISON</t>
        </is>
      </c>
    </row>
    <row r="40" ht="18" customHeight="1">
      <c r="A40" s="55" t="inlineStr">
        <is>
          <t>Tableau de suivi – Mis à jour le 03/03/2026 | MA SOCIÉTÉ SAS</t>
        </is>
      </c>
    </row>
  </sheetData>
  <mergeCells count="3">
    <mergeCell ref="A2:H2"/>
    <mergeCell ref="A14:H14"/>
    <mergeCell ref="A40:H40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9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 ht="8" customHeight="1">
      <c r="A1" s="1" t="n"/>
      <c r="B1" s="1" t="n"/>
      <c r="C1" s="1" t="n"/>
      <c r="D1" s="1" t="n"/>
      <c r="E1" s="1" t="n"/>
      <c r="F1" s="1" t="n"/>
    </row>
    <row r="2" ht="45" customHeight="1">
      <c r="A2" s="66" t="inlineStr">
        <is>
          <t>GUIDE D'UTILISATION – BON DE LIVRAISON</t>
        </is>
      </c>
    </row>
    <row r="3" ht="8" customHeight="1">
      <c r="A3" s="1" t="n"/>
      <c r="B3" s="1" t="n"/>
      <c r="C3" s="1" t="n"/>
      <c r="D3" s="1" t="n"/>
      <c r="E3" s="1" t="n"/>
      <c r="F3" s="1" t="n"/>
    </row>
    <row r="4" ht="22" customHeight="1">
      <c r="A4" s="67" t="inlineStr">
        <is>
          <t>PRÉSENTATION DU DOCUMENT</t>
        </is>
      </c>
      <c r="B4" s="31" t="n"/>
      <c r="C4" s="31" t="n"/>
      <c r="D4" s="31" t="n"/>
      <c r="E4" s="31" t="n"/>
      <c r="F4" s="32" t="n"/>
    </row>
    <row r="5" ht="17" customHeight="1">
      <c r="A5" s="68" t="inlineStr">
        <is>
          <t>Ce modèle de bon de livraison professionnel est conçu pour accompagner chaque expédition de marchandises.</t>
        </is>
      </c>
      <c r="B5" s="9" t="n"/>
      <c r="C5" s="9" t="n"/>
      <c r="D5" s="9" t="n"/>
      <c r="E5" s="9" t="n"/>
      <c r="F5" s="10" t="n"/>
    </row>
    <row r="6" ht="17" customHeight="1">
      <c r="A6" s="69" t="inlineStr">
        <is>
          <t>Il permet de documenter précisément les articles expédiés, les quantités livrées et le destinataire.</t>
        </is>
      </c>
      <c r="B6" s="9" t="n"/>
      <c r="C6" s="9" t="n"/>
      <c r="D6" s="9" t="n"/>
      <c r="E6" s="9" t="n"/>
      <c r="F6" s="10" t="n"/>
    </row>
    <row r="7" ht="17" customHeight="1">
      <c r="A7" s="68" t="inlineStr">
        <is>
          <t>Le document est conforme aux pratiques commerciales françaises et intègre le calcul automatique de la TVA.</t>
        </is>
      </c>
      <c r="B7" s="9" t="n"/>
      <c r="C7" s="9" t="n"/>
      <c r="D7" s="9" t="n"/>
      <c r="E7" s="9" t="n"/>
      <c r="F7" s="10" t="n"/>
    </row>
    <row r="9" ht="22" customHeight="1">
      <c r="A9" s="70" t="inlineStr">
        <is>
          <t>FEUILLE : BON DE LIVRAISON</t>
        </is>
      </c>
      <c r="B9" s="71" t="n"/>
      <c r="C9" s="71" t="n"/>
      <c r="D9" s="71" t="n"/>
      <c r="E9" s="71" t="n"/>
      <c r="F9" s="72" t="n"/>
    </row>
    <row r="10" ht="17" customHeight="1">
      <c r="A10" s="69" t="inlineStr">
        <is>
          <t>▶ Saisir les informations de votre société dans la section EXPÉDITEUR (lignes 6 à 11).</t>
        </is>
      </c>
      <c r="B10" s="9" t="n"/>
      <c r="C10" s="9" t="n"/>
      <c r="D10" s="9" t="n"/>
      <c r="E10" s="9" t="n"/>
      <c r="F10" s="10" t="n"/>
    </row>
    <row r="11" ht="17" customHeight="1">
      <c r="A11" s="68" t="inlineStr">
        <is>
          <t>▶ Compléter les données du destinataire dans la section CLIENTE (colonnes E à H).</t>
        </is>
      </c>
      <c r="B11" s="9" t="n"/>
      <c r="C11" s="9" t="n"/>
      <c r="D11" s="9" t="n"/>
      <c r="E11" s="9" t="n"/>
      <c r="F11" s="10" t="n"/>
    </row>
    <row r="12" ht="17" customHeight="1">
      <c r="A12" s="69" t="inlineStr">
        <is>
          <t>▶ Renseigner la date et le mode de transport dans la section INFORMATIONS DE LIVRAISON.</t>
        </is>
      </c>
      <c r="B12" s="9" t="n"/>
      <c r="C12" s="9" t="n"/>
      <c r="D12" s="9" t="n"/>
      <c r="E12" s="9" t="n"/>
      <c r="F12" s="10" t="n"/>
    </row>
    <row r="13" ht="17" customHeight="1">
      <c r="A13" s="68" t="inlineStr">
        <is>
          <t>▶ Saisir chaque article : désignation, référence, quantités commandée/livrée, unité, prix unitaire.</t>
        </is>
      </c>
      <c r="B13" s="9" t="n"/>
      <c r="C13" s="9" t="n"/>
      <c r="D13" s="9" t="n"/>
      <c r="E13" s="9" t="n"/>
      <c r="F13" s="10" t="n"/>
    </row>
    <row r="14" ht="17" customHeight="1">
      <c r="A14" s="69" t="inlineStr">
        <is>
          <t>▶ Les montants HT et totaux sont calculés automatiquement par formule.</t>
        </is>
      </c>
      <c r="B14" s="9" t="n"/>
      <c r="C14" s="9" t="n"/>
      <c r="D14" s="9" t="n"/>
      <c r="E14" s="9" t="n"/>
      <c r="F14" s="10" t="n"/>
    </row>
    <row r="15" ht="17" customHeight="1">
      <c r="A15" s="68" t="inlineStr">
        <is>
          <t>▶ Les cellules en VERT indiquent une livraison complète, en ORANGE une livraison partielle.</t>
        </is>
      </c>
      <c r="B15" s="9" t="n"/>
      <c r="C15" s="9" t="n"/>
      <c r="D15" s="9" t="n"/>
      <c r="E15" s="9" t="n"/>
      <c r="F15" s="10" t="n"/>
    </row>
    <row r="16" ht="17" customHeight="1">
      <c r="A16" s="69" t="inlineStr">
        <is>
          <t>▶ Faire signer le document par l'expéditeur ET le destinataire à la réception.</t>
        </is>
      </c>
      <c r="B16" s="9" t="n"/>
      <c r="C16" s="9" t="n"/>
      <c r="D16" s="9" t="n"/>
      <c r="E16" s="9" t="n"/>
      <c r="F16" s="10" t="n"/>
    </row>
    <row r="18" ht="22" customHeight="1">
      <c r="A18" s="73" t="inlineStr">
        <is>
          <t>FEUILLE : SUIVI LIVRAISONS</t>
        </is>
      </c>
      <c r="B18" s="74" t="n"/>
      <c r="C18" s="74" t="n"/>
      <c r="D18" s="74" t="n"/>
      <c r="E18" s="74" t="n"/>
      <c r="F18" s="75" t="n"/>
    </row>
    <row r="19" ht="17" customHeight="1">
      <c r="A19" s="68" t="inlineStr">
        <is>
          <t>▶ Centralise l'historique de tous les bons de livraison émis.</t>
        </is>
      </c>
      <c r="B19" s="9" t="n"/>
      <c r="C19" s="9" t="n"/>
      <c r="D19" s="9" t="n"/>
      <c r="E19" s="9" t="n"/>
      <c r="F19" s="10" t="n"/>
    </row>
    <row r="20" ht="17" customHeight="1">
      <c r="A20" s="69" t="inlineStr">
        <is>
          <t>▶ Saisir le numéro BL, la date, le client, la ville, le montant HT et le statut.</t>
        </is>
      </c>
      <c r="B20" s="9" t="n"/>
      <c r="C20" s="9" t="n"/>
      <c r="D20" s="9" t="n"/>
      <c r="E20" s="9" t="n"/>
      <c r="F20" s="10" t="n"/>
    </row>
    <row r="21" ht="17" customHeight="1">
      <c r="A21" s="68" t="inlineStr">
        <is>
          <t>▶ Les statuts disponibles : Livré complet / Livré partiel / En transit / Annulé.</t>
        </is>
      </c>
      <c r="B21" s="9" t="n"/>
      <c r="C21" s="9" t="n"/>
      <c r="D21" s="9" t="n"/>
      <c r="E21" s="9" t="n"/>
      <c r="F21" s="10" t="n"/>
    </row>
    <row r="22" ht="17" customHeight="1">
      <c r="A22" s="69" t="inlineStr">
        <is>
          <t>▶ Le graphique se met à jour automatiquement avec les montants saisis.</t>
        </is>
      </c>
      <c r="B22" s="9" t="n"/>
      <c r="C22" s="9" t="n"/>
      <c r="D22" s="9" t="n"/>
      <c r="E22" s="9" t="n"/>
      <c r="F22" s="10" t="n"/>
    </row>
    <row r="23" ht="17" customHeight="1">
      <c r="A23" s="68" t="inlineStr">
        <is>
          <t>▶ Filtrer par colonne pour retrouver rapidement un bon de livraison.</t>
        </is>
      </c>
      <c r="B23" s="9" t="n"/>
      <c r="C23" s="9" t="n"/>
      <c r="D23" s="9" t="n"/>
      <c r="E23" s="9" t="n"/>
      <c r="F23" s="10" t="n"/>
    </row>
    <row r="25" ht="22" customHeight="1">
      <c r="A25" s="76" t="inlineStr">
        <is>
          <t>PERSONNALISATION</t>
        </is>
      </c>
      <c r="B25" s="77" t="n"/>
      <c r="C25" s="77" t="n"/>
      <c r="D25" s="77" t="n"/>
      <c r="E25" s="77" t="n"/>
      <c r="F25" s="78" t="n"/>
    </row>
    <row r="26" ht="17" customHeight="1">
      <c r="A26" s="69" t="inlineStr">
        <is>
          <t>▶ Remplacer 'MA SOCIÉTÉ SAS' par le nom de votre entreprise dans toutes les cellules concernées.</t>
        </is>
      </c>
      <c r="B26" s="9" t="n"/>
      <c r="C26" s="9" t="n"/>
      <c r="D26" s="9" t="n"/>
      <c r="E26" s="9" t="n"/>
      <c r="F26" s="10" t="n"/>
    </row>
    <row r="27" ht="17" customHeight="1">
      <c r="A27" s="68" t="inlineStr">
        <is>
          <t>▶ Modifier le taux de TVA en cellule H36 si nécessaire (actuellement 20%).</t>
        </is>
      </c>
      <c r="B27" s="9" t="n"/>
      <c r="C27" s="9" t="n"/>
      <c r="D27" s="9" t="n"/>
      <c r="E27" s="9" t="n"/>
      <c r="F27" s="10" t="n"/>
    </row>
    <row r="28" ht="17" customHeight="1">
      <c r="A28" s="69" t="inlineStr">
        <is>
          <t>▶ Ajouter ou supprimer des lignes articles en respectant la structure du tableau.</t>
        </is>
      </c>
      <c r="B28" s="9" t="n"/>
      <c r="C28" s="9" t="n"/>
      <c r="D28" s="9" t="n"/>
      <c r="E28" s="9" t="n"/>
      <c r="F28" s="10" t="n"/>
    </row>
    <row r="29" ht="17" customHeight="1">
      <c r="A29" s="68" t="inlineStr">
        <is>
          <t>▶ Adapter le numéro BL (cellule G2) selon votre numérotation interne.</t>
        </is>
      </c>
      <c r="B29" s="9" t="n"/>
      <c r="C29" s="9" t="n"/>
      <c r="D29" s="9" t="n"/>
      <c r="E29" s="9" t="n"/>
      <c r="F29" s="10" t="n"/>
    </row>
    <row r="30" ht="17" customHeight="1">
      <c r="A30" s="69" t="inlineStr">
        <is>
          <t>▶ Insérer votre logo d'entreprise en remplaçant la zone titre.</t>
        </is>
      </c>
      <c r="B30" s="9" t="n"/>
      <c r="C30" s="9" t="n"/>
      <c r="D30" s="9" t="n"/>
      <c r="E30" s="9" t="n"/>
      <c r="F30" s="10" t="n"/>
    </row>
    <row r="32" ht="22" customHeight="1">
      <c r="A32" s="67" t="inlineStr">
        <is>
          <t>IMPRESSION &amp; ARCHIVAGE</t>
        </is>
      </c>
      <c r="B32" s="31" t="n"/>
      <c r="C32" s="31" t="n"/>
      <c r="D32" s="31" t="n"/>
      <c r="E32" s="31" t="n"/>
      <c r="F32" s="32" t="n"/>
    </row>
    <row r="33" ht="17" customHeight="1">
      <c r="A33" s="68" t="inlineStr">
        <is>
          <t>▶ La feuille est configurée pour l'impression en format A4 paysage.</t>
        </is>
      </c>
      <c r="B33" s="9" t="n"/>
      <c r="C33" s="9" t="n"/>
      <c r="D33" s="9" t="n"/>
      <c r="E33" s="9" t="n"/>
      <c r="F33" s="10" t="n"/>
    </row>
    <row r="34" ht="17" customHeight="1">
      <c r="A34" s="69" t="inlineStr">
        <is>
          <t>▶ Utiliser Fichier &gt; Imprimer &gt; Aperçu pour vérifier le rendu avant impression.</t>
        </is>
      </c>
      <c r="B34" s="9" t="n"/>
      <c r="C34" s="9" t="n"/>
      <c r="D34" s="9" t="n"/>
      <c r="E34" s="9" t="n"/>
      <c r="F34" s="10" t="n"/>
    </row>
    <row r="35" ht="17" customHeight="1">
      <c r="A35" s="68" t="inlineStr">
        <is>
          <t>▶ Enregistrer une copie PDF pour chaque bon de livraison (Fichier &gt; Exporter).</t>
        </is>
      </c>
      <c r="B35" s="9" t="n"/>
      <c r="C35" s="9" t="n"/>
      <c r="D35" s="9" t="n"/>
      <c r="E35" s="9" t="n"/>
      <c r="F35" s="10" t="n"/>
    </row>
    <row r="36" ht="17" customHeight="1">
      <c r="A36" s="69" t="inlineStr">
        <is>
          <t>▶ Archiver les originaux signés selon vos obligations légales (minimum 5 ans en France).</t>
        </is>
      </c>
      <c r="B36" s="9" t="n"/>
      <c r="C36" s="9" t="n"/>
      <c r="D36" s="9" t="n"/>
      <c r="E36" s="9" t="n"/>
      <c r="F36" s="10" t="n"/>
    </row>
    <row r="37" ht="17" customHeight="1">
      <c r="A37" s="68" t="inlineStr">
        <is>
          <t>▶ Conserver une copie numérique horodatée dans votre système documentaire.</t>
        </is>
      </c>
      <c r="B37" s="9" t="n"/>
      <c r="C37" s="9" t="n"/>
      <c r="D37" s="9" t="n"/>
      <c r="E37" s="9" t="n"/>
      <c r="F37" s="10" t="n"/>
    </row>
    <row r="39" ht="20" customHeight="1">
      <c r="A39" s="55" t="inlineStr">
        <is>
          <t>Modèle créé le 03/03/2026 | MA SOCIÉTÉ SAS – Tous droits réservés</t>
        </is>
      </c>
    </row>
  </sheetData>
  <mergeCells count="32">
    <mergeCell ref="A2:F2"/>
    <mergeCell ref="A4:F4"/>
    <mergeCell ref="A5:F5"/>
    <mergeCell ref="A6:F6"/>
    <mergeCell ref="A7:F7"/>
    <mergeCell ref="A9:F9"/>
    <mergeCell ref="A10:F10"/>
    <mergeCell ref="A11:F11"/>
    <mergeCell ref="A12:F12"/>
    <mergeCell ref="A13:F13"/>
    <mergeCell ref="A14:F14"/>
    <mergeCell ref="A15:F15"/>
    <mergeCell ref="A16:F16"/>
    <mergeCell ref="A18:F18"/>
    <mergeCell ref="A19:F19"/>
    <mergeCell ref="A20:F20"/>
    <mergeCell ref="A21:F21"/>
    <mergeCell ref="A22:F22"/>
    <mergeCell ref="A23:F23"/>
    <mergeCell ref="A25:F25"/>
    <mergeCell ref="A26:F26"/>
    <mergeCell ref="A27:F27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2026-03-03T18:51:53Z</dcterms:created>
  <dcterms:modified xmlns:dcterms="http://purl.org/dc/terms/" xmlns:xsi="http://www.w3.org/2001/XMLSchema-instance" xsi:type="dcterms:W3CDTF">2026-03-03T18:51:53Z</dcterms:modified>
</cp:coreProperties>
</file>