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Équipe Commerciale" sheetId="2" state="visible" r:id="rId2"/>
    <sheet xmlns:r="http://schemas.openxmlformats.org/officeDocument/2006/relationships" name="Pipeline Commercial" sheetId="3" state="visible" r:id="rId3"/>
    <sheet xmlns:r="http://schemas.openxmlformats.org/officeDocument/2006/relationships" name="Analyse Produits" sheetId="4" state="visible" r:id="rId4"/>
    <sheet xmlns:r="http://schemas.openxmlformats.org/officeDocument/2006/relationships" name="Graphiques &amp; Analyses" sheetId="5" state="visible" r:id="rId5"/>
    <sheet xmlns:r="http://schemas.openxmlformats.org/officeDocument/2006/relationships" name="Guide d'Utilis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€&quot;"/>
    <numFmt numFmtId="165" formatCode="+#,##0 &quot;€&quot;;-#,##0 &quot;€&quot;"/>
    <numFmt numFmtId="166" formatCode="0.0%"/>
  </numFmts>
  <fonts count="23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6B7280"/>
      <sz val="9"/>
    </font>
    <font>
      <name val="Calibri"/>
      <b val="1"/>
      <color rgb="001E3A8A"/>
      <sz val="14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b val="1"/>
      <color rgb="001E3A8A"/>
      <sz val="9"/>
    </font>
    <font>
      <name val="Calibri"/>
      <color rgb="00111827"/>
      <sz val="9"/>
    </font>
    <font>
      <name val="Calibri"/>
      <b val="1"/>
      <color rgb="0010B981"/>
      <sz val="9"/>
    </font>
    <font>
      <name val="Calibri"/>
      <color rgb="0010B981"/>
      <sz val="8"/>
    </font>
    <font>
      <name val="Calibri"/>
      <b val="1"/>
      <color rgb="00111827"/>
      <sz val="9"/>
    </font>
    <font>
      <name val="Calibri"/>
      <color rgb="009CA3AF"/>
      <sz val="9"/>
    </font>
    <font>
      <name val="Calibri"/>
      <color rgb="009CA3AF"/>
      <sz val="8"/>
    </font>
    <font>
      <name val="Calibri"/>
      <b val="1"/>
      <color rgb="00D1FAE5"/>
      <sz val="9"/>
    </font>
    <font>
      <name val="Calibri"/>
      <b val="1"/>
      <color rgb="00FFFFFF"/>
      <sz val="18"/>
    </font>
    <font>
      <name val="Calibri"/>
      <b val="1"/>
      <color rgb="00EF4444"/>
      <sz val="9"/>
    </font>
    <font>
      <name val="Calibri"/>
      <color rgb="00F59E0B"/>
      <sz val="9"/>
    </font>
    <font>
      <name val="Calibri"/>
      <b val="1"/>
      <color rgb="00F59E0B"/>
      <sz val="9"/>
    </font>
    <font>
      <name val="Calibri"/>
      <color rgb="003B82F6"/>
      <sz val="9"/>
    </font>
    <font>
      <name val="Calibri"/>
      <color rgb="00EF4444"/>
      <sz val="9"/>
    </font>
    <font>
      <name val="Calibri"/>
      <b val="1"/>
      <color rgb="00F59E0B"/>
      <sz val="8"/>
    </font>
    <font>
      <name val="Calibri"/>
      <b val="1"/>
      <color rgb="003B82F6"/>
      <sz val="8"/>
    </font>
    <font>
      <name val="Calibri"/>
      <b val="1"/>
      <color rgb="0010B981"/>
      <sz val="8"/>
    </font>
  </fonts>
  <fills count="15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1E3A8A"/>
      </patternFill>
    </fill>
    <fill>
      <patternFill patternType="solid">
        <fgColor rgb="00FFFFFF"/>
      </patternFill>
    </fill>
    <fill>
      <patternFill patternType="solid">
        <fgColor rgb="003B82F6"/>
      </patternFill>
    </fill>
    <fill>
      <patternFill patternType="solid">
        <fgColor rgb="00F59E0B"/>
      </patternFill>
    </fill>
    <fill>
      <patternFill patternType="solid">
        <fgColor rgb="00E5E7EB"/>
      </patternFill>
    </fill>
    <fill>
      <patternFill patternType="solid">
        <fgColor rgb="00D1FAE5"/>
      </patternFill>
    </fill>
    <fill>
      <patternFill patternType="solid">
        <fgColor rgb="00FEF9C3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F3E8FF"/>
      </patternFill>
    </fill>
    <fill>
      <patternFill patternType="solid">
        <fgColor rgb="0010B981"/>
      </patternFill>
    </fill>
    <fill>
      <patternFill patternType="solid">
        <fgColor rgb="007C3AED"/>
      </patternFill>
    </fill>
  </fills>
  <borders count="10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</border>
    <border>
      <left style="thin">
        <color rgb="00E5E7EB"/>
      </left>
      <right style="thin">
        <color rgb="00E5E7EB"/>
      </right>
      <bottom style="medium">
        <color rgb="0010B981"/>
      </bottom>
    </border>
    <border>
      <left style="thin">
        <color rgb="00E5E7EB"/>
      </left>
      <right style="thin">
        <color rgb="00E5E7EB"/>
      </right>
      <bottom style="medium">
        <color rgb="00F59E0B"/>
      </bottom>
    </border>
    <border>
      <left style="thin">
        <color rgb="00E5E7EB"/>
      </left>
      <right style="thin">
        <color rgb="00E5E7EB"/>
      </right>
      <bottom style="medium">
        <color rgb="003B82F6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85">
    <xf numFmtId="0" fontId="0" fillId="0" borderId="0" pivotButton="0" quotePrefix="0" xfId="0"/>
    <xf numFmtId="0" fontId="0" fillId="2" borderId="0" pivotButton="0" quotePrefix="0" xfId="0"/>
    <xf numFmtId="0" fontId="1" fillId="3" borderId="0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0" fillId="0" borderId="1" pivotButton="0" quotePrefix="0" xfId="0"/>
    <xf numFmtId="0" fontId="3" fillId="4" borderId="2" applyAlignment="1" pivotButton="0" quotePrefix="0" xfId="0">
      <alignment horizontal="center" vertical="center"/>
    </xf>
    <xf numFmtId="0" fontId="0" fillId="0" borderId="2" pivotButton="0" quotePrefix="0" xfId="0"/>
    <xf numFmtId="0" fontId="3" fillId="4" borderId="3" applyAlignment="1" pivotButton="0" quotePrefix="0" xfId="0">
      <alignment horizontal="center" vertical="center"/>
    </xf>
    <xf numFmtId="0" fontId="0" fillId="0" borderId="3" pivotButton="0" quotePrefix="0" xfId="0"/>
    <xf numFmtId="0" fontId="3" fillId="4" borderId="4" applyAlignment="1" pivotButton="0" quotePrefix="0" xfId="0">
      <alignment horizontal="center" vertical="center"/>
    </xf>
    <xf numFmtId="0" fontId="0" fillId="0" borderId="4" pivotButton="0" quotePrefix="0" xfId="0"/>
    <xf numFmtId="0" fontId="4" fillId="3" borderId="5" applyAlignment="1" pivotButton="0" quotePrefix="0" xfId="0">
      <alignment horizontal="left" vertical="center"/>
    </xf>
    <xf numFmtId="0" fontId="0" fillId="0" borderId="8" pivotButton="0" quotePrefix="0" xfId="0"/>
    <xf numFmtId="0" fontId="0" fillId="0" borderId="9" pivotButton="0" quotePrefix="0" xfId="0"/>
    <xf numFmtId="0" fontId="5" fillId="5" borderId="5" applyAlignment="1" pivotButton="0" quotePrefix="0" xfId="0">
      <alignment horizontal="center" vertical="center"/>
    </xf>
    <xf numFmtId="0" fontId="6" fillId="4" borderId="5" applyAlignment="1" pivotButton="0" quotePrefix="0" xfId="0">
      <alignment horizontal="center" vertical="center"/>
    </xf>
    <xf numFmtId="164" fontId="7" fillId="4" borderId="5" applyAlignment="1" pivotButton="0" quotePrefix="0" xfId="0">
      <alignment horizontal="center" vertical="center"/>
    </xf>
    <xf numFmtId="165" fontId="8" fillId="4" borderId="5" applyAlignment="1" pivotButton="0" quotePrefix="0" xfId="0">
      <alignment horizontal="center" vertical="center"/>
    </xf>
    <xf numFmtId="166" fontId="8" fillId="4" borderId="5" applyAlignment="1" pivotButton="0" quotePrefix="0" xfId="0">
      <alignment horizontal="center" vertical="center"/>
    </xf>
    <xf numFmtId="0" fontId="9" fillId="4" borderId="5" applyAlignment="1" pivotButton="0" quotePrefix="0" xfId="0">
      <alignment horizontal="center" vertical="center"/>
    </xf>
    <xf numFmtId="0" fontId="6" fillId="2" borderId="5" applyAlignment="1" pivotButton="0" quotePrefix="0" xfId="0">
      <alignment horizontal="center" vertical="center"/>
    </xf>
    <xf numFmtId="164" fontId="7" fillId="2" borderId="5" applyAlignment="1" pivotButton="0" quotePrefix="0" xfId="0">
      <alignment horizontal="center" vertical="center"/>
    </xf>
    <xf numFmtId="165" fontId="8" fillId="2" borderId="5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0" fontId="9" fillId="2" borderId="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horizontal="center" vertical="center"/>
    </xf>
    <xf numFmtId="0" fontId="11" fillId="2" borderId="5" applyAlignment="1" pivotButton="0" quotePrefix="0" xfId="0">
      <alignment horizontal="center" vertical="center"/>
    </xf>
    <xf numFmtId="0" fontId="12" fillId="2" borderId="5" applyAlignment="1" pivotButton="0" quotePrefix="0" xfId="0">
      <alignment horizontal="center" vertical="center"/>
    </xf>
    <xf numFmtId="0" fontId="7" fillId="4" borderId="5" applyAlignment="1" pivotButton="0" quotePrefix="0" xfId="0">
      <alignment horizontal="center" vertical="center"/>
    </xf>
    <xf numFmtId="0" fontId="10" fillId="4" borderId="5" applyAlignment="1" pivotButton="0" quotePrefix="0" xfId="0">
      <alignment horizontal="center" vertical="center"/>
    </xf>
    <xf numFmtId="0" fontId="11" fillId="4" borderId="5" applyAlignment="1" pivotButton="0" quotePrefix="0" xfId="0">
      <alignment horizontal="center" vertical="center"/>
    </xf>
    <xf numFmtId="0" fontId="12" fillId="4" borderId="5" applyAlignment="1" pivotButton="0" quotePrefix="0" xfId="0">
      <alignment horizontal="center" vertical="center"/>
    </xf>
    <xf numFmtId="0" fontId="5" fillId="3" borderId="5" applyAlignment="1" pivotButton="0" quotePrefix="0" xfId="0">
      <alignment horizontal="center" vertical="center"/>
    </xf>
    <xf numFmtId="164" fontId="5" fillId="3" borderId="5" applyAlignment="1" pivotButton="0" quotePrefix="0" xfId="0">
      <alignment horizontal="center" vertical="center"/>
    </xf>
    <xf numFmtId="165" fontId="13" fillId="3" borderId="5" applyAlignment="1" pivotButton="0" quotePrefix="0" xfId="0">
      <alignment horizontal="center" vertical="center"/>
    </xf>
    <xf numFmtId="166" fontId="5" fillId="3" borderId="5" applyAlignment="1" pivotButton="0" quotePrefix="0" xfId="0">
      <alignment horizontal="center" vertical="center"/>
    </xf>
    <xf numFmtId="0" fontId="14" fillId="3" borderId="0" applyAlignment="1" pivotButton="0" quotePrefix="0" xfId="0">
      <alignment horizontal="left" vertical="center"/>
    </xf>
    <xf numFmtId="164" fontId="6" fillId="4" borderId="5" applyAlignment="1" pivotButton="0" quotePrefix="0" xfId="0">
      <alignment horizontal="center" vertical="center"/>
    </xf>
    <xf numFmtId="165" fontId="15" fillId="4" borderId="5" applyAlignment="1" pivotButton="0" quotePrefix="0" xfId="0">
      <alignment horizontal="center" vertical="center"/>
    </xf>
    <xf numFmtId="166" fontId="15" fillId="4" borderId="5" applyAlignment="1" pivotButton="0" quotePrefix="0" xfId="0">
      <alignment horizontal="center" vertical="center"/>
    </xf>
    <xf numFmtId="0" fontId="5" fillId="6" borderId="5" applyAlignment="1" pivotButton="0" quotePrefix="0" xfId="0">
      <alignment horizontal="center" vertical="center"/>
    </xf>
    <xf numFmtId="0" fontId="16" fillId="4" borderId="5" applyAlignment="1" pivotButton="0" quotePrefix="0" xfId="0">
      <alignment horizontal="center" vertical="center"/>
    </xf>
    <xf numFmtId="164" fontId="6" fillId="2" borderId="5" applyAlignment="1" pivotButton="0" quotePrefix="0" xfId="0">
      <alignment horizontal="center" vertical="center"/>
    </xf>
    <xf numFmtId="165" fontId="15" fillId="2" borderId="5" applyAlignment="1" pivotButton="0" quotePrefix="0" xfId="0">
      <alignment horizontal="center" vertical="center"/>
    </xf>
    <xf numFmtId="166" fontId="15" fillId="2" borderId="5" applyAlignment="1" pivotButton="0" quotePrefix="0" xfId="0">
      <alignment horizontal="center" vertical="center"/>
    </xf>
    <xf numFmtId="0" fontId="5" fillId="7" borderId="5" applyAlignment="1" pivotButton="0" quotePrefix="0" xfId="0">
      <alignment horizontal="center" vertical="center"/>
    </xf>
    <xf numFmtId="0" fontId="16" fillId="2" borderId="5" applyAlignment="1" pivotButton="0" quotePrefix="0" xfId="0">
      <alignment horizontal="center" vertical="center"/>
    </xf>
    <xf numFmtId="166" fontId="17" fillId="4" borderId="5" applyAlignment="1" pivotButton="0" quotePrefix="0" xfId="0">
      <alignment horizontal="center" vertical="center"/>
    </xf>
    <xf numFmtId="0" fontId="5" fillId="4" borderId="5" applyAlignment="1" pivotButton="0" quotePrefix="0" xfId="0">
      <alignment horizontal="center" vertical="center"/>
    </xf>
    <xf numFmtId="0" fontId="18" fillId="4" borderId="5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5" fontId="5" fillId="3" borderId="5" applyAlignment="1" pivotButton="0" quotePrefix="0" xfId="0">
      <alignment horizontal="center" vertical="center"/>
    </xf>
    <xf numFmtId="0" fontId="8" fillId="8" borderId="5" applyAlignment="1" pivotButton="0" quotePrefix="0" xfId="0">
      <alignment horizontal="center" vertical="center"/>
    </xf>
    <xf numFmtId="0" fontId="8" fillId="4" borderId="5" applyAlignment="1" pivotButton="0" quotePrefix="0" xfId="0">
      <alignment horizontal="center" vertical="center"/>
    </xf>
    <xf numFmtId="0" fontId="19" fillId="4" borderId="5" applyAlignment="1" pivotButton="0" quotePrefix="0" xfId="0">
      <alignment horizontal="center" vertical="center"/>
    </xf>
    <xf numFmtId="0" fontId="17" fillId="9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17" fillId="2" borderId="5" applyAlignment="1" pivotButton="0" quotePrefix="0" xfId="0">
      <alignment horizontal="center" vertical="center"/>
    </xf>
    <xf numFmtId="0" fontId="6" fillId="10" borderId="5" applyAlignment="1" pivotButton="0" quotePrefix="0" xfId="0">
      <alignment horizontal="center" vertical="center"/>
    </xf>
    <xf numFmtId="0" fontId="17" fillId="4" borderId="5" applyAlignment="1" pivotButton="0" quotePrefix="0" xfId="0">
      <alignment horizontal="center" vertical="center"/>
    </xf>
    <xf numFmtId="0" fontId="19" fillId="2" borderId="5" applyAlignment="1" pivotButton="0" quotePrefix="0" xfId="0">
      <alignment horizontal="center" vertical="center"/>
    </xf>
    <xf numFmtId="0" fontId="6" fillId="11" borderId="5" applyAlignment="1" pivotButton="0" quotePrefix="0" xfId="0">
      <alignment horizontal="center" vertical="center"/>
    </xf>
    <xf numFmtId="0" fontId="15" fillId="4" borderId="5" applyAlignment="1" pivotButton="0" quotePrefix="0" xfId="0">
      <alignment horizontal="center" vertical="center"/>
    </xf>
    <xf numFmtId="0" fontId="15" fillId="2" borderId="5" applyAlignment="1" pivotButton="0" quotePrefix="0" xfId="0">
      <alignment horizontal="center" vertical="center"/>
    </xf>
    <xf numFmtId="0" fontId="5" fillId="5" borderId="5" applyAlignment="1" pivotButton="0" quotePrefix="0" xfId="0">
      <alignment horizontal="left" vertical="center"/>
    </xf>
    <xf numFmtId="0" fontId="20" fillId="11" borderId="5" applyAlignment="1" pivotButton="0" quotePrefix="0" xfId="0">
      <alignment horizontal="center" vertical="center"/>
    </xf>
    <xf numFmtId="0" fontId="21" fillId="10" borderId="5" applyAlignment="1" pivotButton="0" quotePrefix="0" xfId="0">
      <alignment horizontal="center" vertical="center"/>
    </xf>
    <xf numFmtId="0" fontId="20" fillId="9" borderId="5" applyAlignment="1" pivotButton="0" quotePrefix="0" xfId="0">
      <alignment horizontal="center" vertical="center"/>
    </xf>
    <xf numFmtId="0" fontId="22" fillId="8" borderId="5" applyAlignment="1" pivotButton="0" quotePrefix="0" xfId="0">
      <alignment horizontal="center" vertical="center"/>
    </xf>
    <xf numFmtId="0" fontId="7" fillId="10" borderId="5" applyAlignment="1" pivotButton="0" quotePrefix="0" xfId="0">
      <alignment horizontal="center" vertical="center"/>
    </xf>
    <xf numFmtId="3" fontId="7" fillId="4" borderId="5" applyAlignment="1" pivotButton="0" quotePrefix="0" xfId="0">
      <alignment horizontal="center" vertical="center"/>
    </xf>
    <xf numFmtId="166" fontId="6" fillId="4" borderId="5" applyAlignment="1" pivotButton="0" quotePrefix="0" xfId="0">
      <alignment horizontal="center" vertical="center"/>
    </xf>
    <xf numFmtId="3" fontId="7" fillId="2" borderId="5" applyAlignment="1" pivotButton="0" quotePrefix="0" xfId="0">
      <alignment horizontal="center" vertical="center"/>
    </xf>
    <xf numFmtId="166" fontId="6" fillId="2" borderId="5" applyAlignment="1" pivotButton="0" quotePrefix="0" xfId="0">
      <alignment horizontal="center" vertical="center"/>
    </xf>
    <xf numFmtId="0" fontId="7" fillId="8" borderId="5" applyAlignment="1" pivotButton="0" quotePrefix="0" xfId="0">
      <alignment horizontal="center" vertical="center"/>
    </xf>
    <xf numFmtId="0" fontId="7" fillId="12" borderId="5" applyAlignment="1" pivotButton="0" quotePrefix="0" xfId="0">
      <alignment horizontal="center" vertical="center"/>
    </xf>
    <xf numFmtId="0" fontId="7" fillId="11" borderId="5" applyAlignment="1" pivotButton="0" quotePrefix="0" xfId="0">
      <alignment horizontal="center" vertical="center"/>
    </xf>
    <xf numFmtId="3" fontId="5" fillId="3" borderId="5" applyAlignment="1" pivotButton="0" quotePrefix="0" xfId="0">
      <alignment horizontal="center" vertical="center"/>
    </xf>
    <xf numFmtId="0" fontId="6" fillId="4" borderId="5" applyAlignment="1" pivotButton="0" quotePrefix="0" xfId="0">
      <alignment horizontal="left" vertical="center"/>
    </xf>
    <xf numFmtId="0" fontId="7" fillId="4" borderId="5" applyAlignment="1" pivotButton="0" quotePrefix="0" xfId="0">
      <alignment horizontal="left" vertical="center" wrapText="1"/>
    </xf>
    <xf numFmtId="0" fontId="4" fillId="13" borderId="5" applyAlignment="1" pivotButton="0" quotePrefix="0" xfId="0">
      <alignment horizontal="left" vertical="center"/>
    </xf>
    <xf numFmtId="0" fontId="4" fillId="6" borderId="5" applyAlignment="1" pivotButton="0" quotePrefix="0" xfId="0">
      <alignment horizontal="left" vertical="center"/>
    </xf>
    <xf numFmtId="0" fontId="4" fillId="5" borderId="5" applyAlignment="1" pivotButton="0" quotePrefix="0" xfId="0">
      <alignment horizontal="left" vertical="center"/>
    </xf>
    <xf numFmtId="0" fontId="4" fillId="14" borderId="5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Objectifs vs Réalisations Mensuelles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'Graphiques &amp; Analyses'!C5</f>
            </strRef>
          </tx>
          <spPr>
            <a:solidFill xmlns:a="http://schemas.openxmlformats.org/drawingml/2006/main">
              <a:srgbClr val="1E3A8A"/>
            </a:solidFill>
            <a:ln xmlns:a="http://schemas.openxmlformats.org/drawingml/2006/main">
              <a:prstDash val="solid"/>
            </a:ln>
          </spPr>
          <cat>
            <numRef>
              <f>'Graphiques &amp; Analyses'!$B$6:$B$17</f>
            </numRef>
          </cat>
          <val>
            <numRef>
              <f>'Graphiques &amp; Analyses'!$C$6:$C$17</f>
            </numRef>
          </val>
        </ser>
        <ser>
          <idx val="1"/>
          <order val="1"/>
          <tx>
            <strRef>
              <f>'Graphiques &amp; Analyses'!D5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'Graphiques &amp; Analyses'!$B$6:$B$17</f>
            </numRef>
          </cat>
          <val>
            <numRef>
              <f>'Graphiques &amp; Analyses'!$D$6:$D$17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CA par Produit</a:t>
            </a:r>
          </a:p>
        </rich>
      </tx>
    </title>
    <plotArea>
      <pieChart>
        <varyColors val="1"/>
        <ser>
          <idx val="0"/>
          <order val="0"/>
          <tx>
            <strRef>
              <f>'Graphiques &amp; Analyses'!C22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 &amp; Analyses'!$B$23:$B$30</f>
            </numRef>
          </cat>
          <val>
            <numRef>
              <f>'Graphiques &amp; Analyses'!$C$23:$C$30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 par Région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'Graphiques &amp; Analyses'!M22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'Graphiques &amp; Analyses'!$L$23:$L$27</f>
            </numRef>
          </cat>
          <val>
            <numRef>
              <f>'Graphiques &amp; Analyses'!$M$23:$M$27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21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11</col>
      <colOff>0</colOff>
      <row>21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L8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2" customWidth="1" min="10" max="10"/>
    <col width="12" customWidth="1" min="11" max="11"/>
    <col width="2" customWidth="1" min="12" max="12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45" customHeight="1">
      <c r="A2" s="1" t="n"/>
      <c r="B2" s="2" t="inlineStr">
        <is>
          <t>TABLEAU DE BORD COMMERCIAL   │   04 MARCH 2026</t>
        </is>
      </c>
      <c r="L2" s="1" t="n"/>
    </row>
    <row r="3" ht="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 ht="38" customHeight="1">
      <c r="A4" s="1" t="n"/>
      <c r="B4" s="3" t="inlineStr">
        <is>
          <t>CA RÉALISÉ YTD</t>
        </is>
      </c>
      <c r="C4" s="4" t="n"/>
      <c r="D4" s="3" t="inlineStr">
        <is>
          <t>OBJECTIF YTD</t>
        </is>
      </c>
      <c r="E4" s="4" t="n"/>
      <c r="F4" s="3" t="inlineStr">
        <is>
          <t>TAUX ATTEINTE</t>
        </is>
      </c>
      <c r="G4" s="4" t="n"/>
      <c r="H4" s="3" t="inlineStr">
        <is>
          <t>PIPELINE</t>
        </is>
      </c>
      <c r="I4" s="4" t="n"/>
      <c r="J4" s="3" t="inlineStr">
        <is>
          <t>NOUVEAUX CLIENTS</t>
        </is>
      </c>
      <c r="K4" s="4" t="n"/>
      <c r="L4" s="1" t="n"/>
    </row>
    <row r="5" ht="38" customHeight="1">
      <c r="A5" s="1" t="n"/>
      <c r="B5" s="5" t="inlineStr">
        <is>
          <t>673 000 €</t>
        </is>
      </c>
      <c r="C5" s="6" t="n"/>
      <c r="D5" s="7" t="inlineStr">
        <is>
          <t>660 000 €</t>
        </is>
      </c>
      <c r="E5" s="8" t="n"/>
      <c r="F5" s="5" t="inlineStr">
        <is>
          <t>102.0%</t>
        </is>
      </c>
      <c r="G5" s="6" t="n"/>
      <c r="H5" s="9" t="inlineStr">
        <is>
          <t>1 107 000 €</t>
        </is>
      </c>
      <c r="I5" s="10" t="n"/>
      <c r="J5" s="5" t="inlineStr">
        <is>
          <t>23</t>
        </is>
      </c>
      <c r="K5" s="6" t="n"/>
      <c r="L5" s="1" t="n"/>
    </row>
    <row r="6" ht="8" customHeight="1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</row>
    <row r="7" ht="20" customHeight="1">
      <c r="A7" s="1" t="n"/>
      <c r="B7" s="11" t="inlineStr">
        <is>
          <t>📈  PERFORMANCE MENSUELLE</t>
        </is>
      </c>
      <c r="C7" s="12" t="n"/>
      <c r="D7" s="12" t="n"/>
      <c r="E7" s="12" t="n"/>
      <c r="F7" s="12" t="n"/>
      <c r="G7" s="12" t="n"/>
      <c r="H7" s="12" t="n"/>
      <c r="I7" s="12" t="n"/>
      <c r="J7" s="12" t="n"/>
      <c r="K7" s="13" t="n"/>
      <c r="L7" s="1" t="n"/>
    </row>
    <row r="8" ht="22" customHeight="1">
      <c r="A8" s="1" t="n"/>
      <c r="B8" s="14" t="inlineStr">
        <is>
          <t>MOIS</t>
        </is>
      </c>
      <c r="C8" s="14" t="inlineStr">
        <is>
          <t>OBJECTIF</t>
        </is>
      </c>
      <c r="E8" s="14" t="inlineStr">
        <is>
          <t>RÉALISÉ</t>
        </is>
      </c>
      <c r="G8" s="14" t="inlineStr">
        <is>
          <t>ÉCART</t>
        </is>
      </c>
      <c r="I8" s="14" t="inlineStr">
        <is>
          <t>% ATTEINTE</t>
        </is>
      </c>
      <c r="K8" s="14" t="inlineStr">
        <is>
          <t>TENDANCE</t>
        </is>
      </c>
      <c r="L8" s="1" t="n"/>
    </row>
    <row r="9" ht="20" customHeight="1">
      <c r="A9" s="1" t="n"/>
      <c r="B9" s="15" t="inlineStr">
        <is>
          <t>Jan</t>
        </is>
      </c>
      <c r="C9" s="16" t="n">
        <v>215000</v>
      </c>
      <c r="E9" s="16" t="n">
        <v>218000</v>
      </c>
      <c r="G9" s="17" t="n">
        <v>3000</v>
      </c>
      <c r="I9" s="18" t="n">
        <v>1.013953488372093</v>
      </c>
      <c r="K9" s="19" t="inlineStr">
        <is>
          <t>✅ Atteint</t>
        </is>
      </c>
      <c r="L9" s="1" t="n"/>
    </row>
    <row r="10" ht="20" customHeight="1">
      <c r="A10" s="1" t="n"/>
      <c r="B10" s="20" t="inlineStr">
        <is>
          <t>Jan</t>
        </is>
      </c>
      <c r="C10" s="21" t="n">
        <v>220000</v>
      </c>
      <c r="E10" s="21" t="n">
        <v>224000</v>
      </c>
      <c r="G10" s="22" t="n">
        <v>4000</v>
      </c>
      <c r="I10" s="23" t="n">
        <v>1.018181818181818</v>
      </c>
      <c r="K10" s="24" t="inlineStr">
        <is>
          <t>✅ Atteint</t>
        </is>
      </c>
      <c r="L10" s="1" t="n"/>
    </row>
    <row r="11" ht="20" customHeight="1">
      <c r="A11" s="1" t="n"/>
      <c r="B11" s="15" t="inlineStr">
        <is>
          <t>Mar</t>
        </is>
      </c>
      <c r="C11" s="16" t="n">
        <v>225000</v>
      </c>
      <c r="E11" s="16" t="n">
        <v>231000</v>
      </c>
      <c r="G11" s="17" t="n">
        <v>6000</v>
      </c>
      <c r="I11" s="18" t="n">
        <v>1.026666666666667</v>
      </c>
      <c r="K11" s="19" t="inlineStr">
        <is>
          <t>✅ Atteint</t>
        </is>
      </c>
      <c r="L11" s="1" t="n"/>
    </row>
    <row r="12" ht="20" customHeight="1">
      <c r="A12" s="1" t="n"/>
      <c r="B12" s="20" t="inlineStr">
        <is>
          <t>Apr</t>
        </is>
      </c>
      <c r="C12" s="21" t="n">
        <v>230000</v>
      </c>
      <c r="E12" s="25" t="inlineStr">
        <is>
          <t>—</t>
        </is>
      </c>
      <c r="G12" s="26" t="inlineStr">
        <is>
          <t>—</t>
        </is>
      </c>
      <c r="I12" s="27" t="inlineStr">
        <is>
          <t>—</t>
        </is>
      </c>
      <c r="K12" s="28" t="inlineStr">
        <is>
          <t>⏳ À venir</t>
        </is>
      </c>
      <c r="L12" s="1" t="n"/>
    </row>
    <row r="13" ht="20" customHeight="1">
      <c r="A13" s="1" t="n"/>
      <c r="B13" s="15" t="inlineStr">
        <is>
          <t>May</t>
        </is>
      </c>
      <c r="C13" s="16" t="n">
        <v>228000</v>
      </c>
      <c r="E13" s="29" t="inlineStr">
        <is>
          <t>—</t>
        </is>
      </c>
      <c r="G13" s="30" t="inlineStr">
        <is>
          <t>—</t>
        </is>
      </c>
      <c r="I13" s="31" t="inlineStr">
        <is>
          <t>—</t>
        </is>
      </c>
      <c r="K13" s="32" t="inlineStr">
        <is>
          <t>⏳ À venir</t>
        </is>
      </c>
      <c r="L13" s="1" t="n"/>
    </row>
    <row r="14" ht="20" customHeight="1">
      <c r="A14" s="1" t="n"/>
      <c r="B14" s="20" t="inlineStr">
        <is>
          <t>May</t>
        </is>
      </c>
      <c r="C14" s="21" t="n">
        <v>235000</v>
      </c>
      <c r="E14" s="25" t="inlineStr">
        <is>
          <t>—</t>
        </is>
      </c>
      <c r="G14" s="26" t="inlineStr">
        <is>
          <t>—</t>
        </is>
      </c>
      <c r="I14" s="27" t="inlineStr">
        <is>
          <t>—</t>
        </is>
      </c>
      <c r="K14" s="28" t="inlineStr">
        <is>
          <t>⏳ À venir</t>
        </is>
      </c>
      <c r="L14" s="1" t="n"/>
    </row>
    <row r="15" ht="20" customHeight="1">
      <c r="A15" s="1" t="n"/>
      <c r="B15" s="15" t="inlineStr">
        <is>
          <t>Jun</t>
        </is>
      </c>
      <c r="C15" s="16" t="n">
        <v>240000</v>
      </c>
      <c r="E15" s="29" t="inlineStr">
        <is>
          <t>—</t>
        </is>
      </c>
      <c r="G15" s="30" t="inlineStr">
        <is>
          <t>—</t>
        </is>
      </c>
      <c r="I15" s="31" t="inlineStr">
        <is>
          <t>—</t>
        </is>
      </c>
      <c r="K15" s="32" t="inlineStr">
        <is>
          <t>⏳ À venir</t>
        </is>
      </c>
      <c r="L15" s="1" t="n"/>
    </row>
    <row r="16" ht="22" customHeight="1">
      <c r="A16" s="1" t="n"/>
      <c r="B16" s="20" t="inlineStr">
        <is>
          <t>Jul</t>
        </is>
      </c>
      <c r="C16" s="21" t="n">
        <v>236000</v>
      </c>
      <c r="E16" s="25" t="inlineStr">
        <is>
          <t>—</t>
        </is>
      </c>
      <c r="G16" s="26" t="inlineStr">
        <is>
          <t>—</t>
        </is>
      </c>
      <c r="I16" s="27" t="inlineStr">
        <is>
          <t>—</t>
        </is>
      </c>
      <c r="K16" s="28" t="inlineStr">
        <is>
          <t>⏳ À venir</t>
        </is>
      </c>
      <c r="L16" s="1" t="n"/>
    </row>
    <row r="17" ht="8" customHeight="1">
      <c r="A17" s="1" t="n"/>
      <c r="B17" s="15" t="inlineStr">
        <is>
          <t>Aug</t>
        </is>
      </c>
      <c r="C17" s="16" t="n">
        <v>245000</v>
      </c>
      <c r="E17" s="29" t="inlineStr">
        <is>
          <t>—</t>
        </is>
      </c>
      <c r="G17" s="30" t="inlineStr">
        <is>
          <t>—</t>
        </is>
      </c>
      <c r="I17" s="31" t="inlineStr">
        <is>
          <t>—</t>
        </is>
      </c>
      <c r="K17" s="32" t="inlineStr">
        <is>
          <t>⏳ À venir</t>
        </is>
      </c>
      <c r="L17" s="1" t="n"/>
    </row>
    <row r="18" ht="22" customHeight="1">
      <c r="A18" s="1" t="n"/>
      <c r="B18" s="20" t="inlineStr">
        <is>
          <t>Sep</t>
        </is>
      </c>
      <c r="C18" s="21" t="n">
        <v>252000</v>
      </c>
      <c r="E18" s="25" t="inlineStr">
        <is>
          <t>—</t>
        </is>
      </c>
      <c r="G18" s="26" t="inlineStr">
        <is>
          <t>—</t>
        </is>
      </c>
      <c r="I18" s="27" t="inlineStr">
        <is>
          <t>—</t>
        </is>
      </c>
      <c r="K18" s="28" t="inlineStr">
        <is>
          <t>⏳ À venir</t>
        </is>
      </c>
      <c r="L18" s="1" t="n"/>
    </row>
    <row r="19" ht="22" customHeight="1">
      <c r="A19" s="1" t="n"/>
      <c r="B19" s="15" t="inlineStr">
        <is>
          <t>Oct</t>
        </is>
      </c>
      <c r="C19" s="16" t="n">
        <v>258000</v>
      </c>
      <c r="E19" s="29" t="inlineStr">
        <is>
          <t>—</t>
        </is>
      </c>
      <c r="G19" s="30" t="inlineStr">
        <is>
          <t>—</t>
        </is>
      </c>
      <c r="I19" s="31" t="inlineStr">
        <is>
          <t>—</t>
        </is>
      </c>
      <c r="K19" s="32" t="inlineStr">
        <is>
          <t>⏳ À venir</t>
        </is>
      </c>
      <c r="L19" s="1" t="n"/>
    </row>
    <row r="20" ht="18" customHeight="1">
      <c r="A20" s="1" t="n"/>
      <c r="B20" s="20" t="inlineStr">
        <is>
          <t>Nov</t>
        </is>
      </c>
      <c r="C20" s="21" t="n">
        <v>265000</v>
      </c>
      <c r="E20" s="25" t="inlineStr">
        <is>
          <t>—</t>
        </is>
      </c>
      <c r="G20" s="26" t="inlineStr">
        <is>
          <t>—</t>
        </is>
      </c>
      <c r="I20" s="27" t="inlineStr">
        <is>
          <t>—</t>
        </is>
      </c>
      <c r="K20" s="28" t="inlineStr">
        <is>
          <t>⏳ À venir</t>
        </is>
      </c>
      <c r="L20" s="1" t="n"/>
    </row>
    <row r="21" ht="22" customHeight="1">
      <c r="A21" s="1" t="n"/>
      <c r="B21" s="33" t="inlineStr">
        <is>
          <t>TOTAL</t>
        </is>
      </c>
      <c r="C21" s="34" t="n">
        <v>2849000</v>
      </c>
      <c r="E21" s="34" t="n">
        <v>673000</v>
      </c>
      <c r="G21" s="35" t="n">
        <v>13000</v>
      </c>
      <c r="I21" s="36" t="n">
        <v>1.01969696969697</v>
      </c>
      <c r="K21" s="33" t="inlineStr">
        <is>
          <t>YTD</t>
        </is>
      </c>
      <c r="L21" s="1" t="n"/>
    </row>
    <row r="22" ht="18" customHeight="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</row>
    <row r="23" ht="18" customHeight="1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</row>
    <row r="24" ht="18" customHeight="1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</row>
    <row r="25" ht="18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</row>
    <row r="26" ht="18" customHeight="1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</row>
    <row r="27" ht="18" customHeight="1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</row>
    <row r="28" ht="18" customHeight="1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</row>
    <row r="29" ht="18" customHeight="1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</row>
    <row r="30" ht="18" customHeight="1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</row>
    <row r="31" ht="18" customHeight="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</row>
    <row r="32" ht="18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</row>
    <row r="33" ht="18" customHeight="1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</row>
    <row r="34" ht="18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</row>
    <row r="35" ht="18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</row>
    <row r="36" ht="18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</row>
    <row r="37" ht="18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</row>
    <row r="38" ht="18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</row>
    <row r="39" ht="18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</row>
    <row r="40" ht="18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</row>
    <row r="41" ht="18" customHeight="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</row>
    <row r="42" ht="18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</row>
    <row r="43" ht="18" customHeight="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</row>
    <row r="44" ht="18" customHeight="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</row>
    <row r="45" ht="18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</row>
    <row r="46" ht="18" customHeight="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</row>
    <row r="47" ht="18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</row>
    <row r="48" ht="18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</row>
    <row r="49" ht="18" customHeight="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</row>
    <row r="50" ht="18" customHeight="1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</row>
    <row r="51" ht="18" customHeight="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</row>
    <row r="52" ht="18" customHeight="1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</row>
    <row r="53" ht="18" customHeight="1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</row>
    <row r="54" ht="18" customHeight="1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</row>
    <row r="55" ht="18" customHeight="1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</row>
    <row r="56" ht="18" customHeight="1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</row>
    <row r="57" ht="18" customHeight="1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</row>
    <row r="58" ht="18" customHeight="1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</row>
    <row r="59" ht="18" customHeight="1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</row>
    <row r="60" ht="18" customHeight="1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</row>
    <row r="61" ht="18" customHeight="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</row>
    <row r="62" ht="18" customHeight="1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</row>
    <row r="63" ht="18" customHeight="1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</row>
    <row r="64" ht="18" customHeight="1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</row>
    <row r="65" ht="18" customHeight="1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</row>
    <row r="66" ht="18" customHeight="1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</row>
    <row r="67" ht="18" customHeight="1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</row>
    <row r="68" ht="18" customHeight="1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</row>
    <row r="69" ht="18" customHeight="1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</row>
    <row r="70" ht="18" customHeight="1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</row>
    <row r="71" ht="18" customHeight="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</row>
    <row r="72" ht="18" customHeight="1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</row>
    <row r="73" ht="18" customHeight="1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</row>
    <row r="74" ht="18" customHeight="1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</row>
    <row r="75" ht="18" customHeight="1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</row>
    <row r="76" ht="18" customHeight="1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</row>
    <row r="77" ht="18" customHeight="1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</row>
    <row r="78" ht="18" customHeight="1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</row>
    <row r="79" ht="18" customHeight="1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</row>
  </sheetData>
  <mergeCells count="96">
    <mergeCell ref="B2:K2"/>
    <mergeCell ref="B4:C4"/>
    <mergeCell ref="B5:C5"/>
    <mergeCell ref="D4:E4"/>
    <mergeCell ref="D5:E5"/>
    <mergeCell ref="F4:G4"/>
    <mergeCell ref="F5:G5"/>
    <mergeCell ref="H4:I4"/>
    <mergeCell ref="H5:I5"/>
    <mergeCell ref="J4:K4"/>
    <mergeCell ref="J5:K5"/>
    <mergeCell ref="B7:K7"/>
    <mergeCell ref="B8"/>
    <mergeCell ref="C8:D8"/>
    <mergeCell ref="E8:F8"/>
    <mergeCell ref="G8:H8"/>
    <mergeCell ref="I8:J8"/>
    <mergeCell ref="K8"/>
    <mergeCell ref="B9"/>
    <mergeCell ref="C9:D9"/>
    <mergeCell ref="E9:F9"/>
    <mergeCell ref="G9:H9"/>
    <mergeCell ref="I9:J9"/>
    <mergeCell ref="K9"/>
    <mergeCell ref="B10"/>
    <mergeCell ref="C10:D10"/>
    <mergeCell ref="E10:F10"/>
    <mergeCell ref="G10:H10"/>
    <mergeCell ref="I10:J10"/>
    <mergeCell ref="K10"/>
    <mergeCell ref="B11"/>
    <mergeCell ref="C11:D11"/>
    <mergeCell ref="E11:F11"/>
    <mergeCell ref="G11:H11"/>
    <mergeCell ref="I11:J11"/>
    <mergeCell ref="K11"/>
    <mergeCell ref="B12"/>
    <mergeCell ref="C12:D12"/>
    <mergeCell ref="E12:F12"/>
    <mergeCell ref="G12:H12"/>
    <mergeCell ref="I12:J12"/>
    <mergeCell ref="K12"/>
    <mergeCell ref="B13"/>
    <mergeCell ref="C13:D13"/>
    <mergeCell ref="E13:F13"/>
    <mergeCell ref="G13:H13"/>
    <mergeCell ref="I13:J13"/>
    <mergeCell ref="K13"/>
    <mergeCell ref="B14"/>
    <mergeCell ref="C14:D14"/>
    <mergeCell ref="E14:F14"/>
    <mergeCell ref="G14:H14"/>
    <mergeCell ref="I14:J14"/>
    <mergeCell ref="K14"/>
    <mergeCell ref="B15"/>
    <mergeCell ref="C15:D15"/>
    <mergeCell ref="E15:F15"/>
    <mergeCell ref="G15:H15"/>
    <mergeCell ref="I15:J15"/>
    <mergeCell ref="K15"/>
    <mergeCell ref="B16"/>
    <mergeCell ref="C16:D16"/>
    <mergeCell ref="E16:F16"/>
    <mergeCell ref="G16:H16"/>
    <mergeCell ref="I16:J16"/>
    <mergeCell ref="K16"/>
    <mergeCell ref="B17"/>
    <mergeCell ref="C17:D17"/>
    <mergeCell ref="E17:F17"/>
    <mergeCell ref="G17:H17"/>
    <mergeCell ref="I17:J17"/>
    <mergeCell ref="K17"/>
    <mergeCell ref="B18"/>
    <mergeCell ref="C18:D18"/>
    <mergeCell ref="E18:F18"/>
    <mergeCell ref="G18:H18"/>
    <mergeCell ref="I18:J18"/>
    <mergeCell ref="K18"/>
    <mergeCell ref="B19"/>
    <mergeCell ref="C19:D19"/>
    <mergeCell ref="E19:F19"/>
    <mergeCell ref="G19:H19"/>
    <mergeCell ref="I19:J19"/>
    <mergeCell ref="K19"/>
    <mergeCell ref="B20"/>
    <mergeCell ref="C20:D20"/>
    <mergeCell ref="E20:F20"/>
    <mergeCell ref="G20:H20"/>
    <mergeCell ref="I20:J20"/>
    <mergeCell ref="K20"/>
    <mergeCell ref="B21"/>
    <mergeCell ref="C21:D21"/>
    <mergeCell ref="E21:F21"/>
    <mergeCell ref="G21:H21"/>
    <mergeCell ref="I21:J21"/>
    <mergeCell ref="K21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K5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2" customWidth="1" min="8" max="8"/>
    <col width="12" customWidth="1" min="9" max="9"/>
    <col width="14" customWidth="1" min="10" max="10"/>
    <col width="2" customWidth="1" min="11" max="11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45" customHeight="1">
      <c r="A2" s="1" t="n"/>
      <c r="B2" s="37" t="inlineStr">
        <is>
          <t>PERFORMANCE ÉQUIPE COMMERCIALE   │   MARCH 2026</t>
        </is>
      </c>
      <c r="K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</row>
    <row r="4" ht="20" customHeight="1">
      <c r="A4" s="1" t="n"/>
      <c r="B4" s="33" t="inlineStr">
        <is>
          <t>COMMERCIAL</t>
        </is>
      </c>
      <c r="C4" s="33" t="inlineStr">
        <is>
          <t>RÉGION</t>
        </is>
      </c>
      <c r="D4" s="33" t="inlineStr">
        <is>
          <t>SEGMENT</t>
        </is>
      </c>
      <c r="E4" s="33" t="inlineStr">
        <is>
          <t>CA RÉALISÉ</t>
        </is>
      </c>
      <c r="F4" s="33" t="inlineStr">
        <is>
          <t>OBJECTIF</t>
        </is>
      </c>
      <c r="G4" s="33" t="inlineStr">
        <is>
          <t>ÉCART</t>
        </is>
      </c>
      <c r="H4" s="33" t="inlineStr">
        <is>
          <t>% ATT.</t>
        </is>
      </c>
      <c r="I4" s="33" t="inlineStr">
        <is>
          <t>RANG</t>
        </is>
      </c>
      <c r="J4" s="33" t="inlineStr">
        <is>
          <t>STATUT</t>
        </is>
      </c>
      <c r="K4" s="1" t="n"/>
    </row>
    <row r="5" ht="22" customHeight="1">
      <c r="A5" s="1" t="n"/>
      <c r="B5" s="15" t="inlineStr">
        <is>
          <t>Moreau Julien</t>
        </is>
      </c>
      <c r="C5" s="29" t="inlineStr">
        <is>
          <t>Est</t>
        </is>
      </c>
      <c r="D5" s="29" t="inlineStr">
        <is>
          <t>Grands Comptes</t>
        </is>
      </c>
      <c r="E5" s="38" t="n">
        <v>142000</v>
      </c>
      <c r="F5" s="16" t="n">
        <v>160000</v>
      </c>
      <c r="G5" s="39" t="n">
        <v>-18000</v>
      </c>
      <c r="H5" s="40" t="n">
        <v>0.8875</v>
      </c>
      <c r="I5" s="41" t="n">
        <v>1</v>
      </c>
      <c r="J5" s="42" t="inlineStr">
        <is>
          <t>⚠️ Attention</t>
        </is>
      </c>
      <c r="K5" s="1" t="n"/>
    </row>
    <row r="6" ht="22" customHeight="1">
      <c r="A6" s="1" t="n"/>
      <c r="B6" s="20" t="inlineStr">
        <is>
          <t>Roux Alexandre</t>
        </is>
      </c>
      <c r="C6" s="25" t="inlineStr">
        <is>
          <t>Nord</t>
        </is>
      </c>
      <c r="D6" s="25" t="inlineStr">
        <is>
          <t>Grands Comptes</t>
        </is>
      </c>
      <c r="E6" s="43" t="n">
        <v>121400</v>
      </c>
      <c r="F6" s="21" t="n">
        <v>140000</v>
      </c>
      <c r="G6" s="44" t="n">
        <v>-18600</v>
      </c>
      <c r="H6" s="45" t="n">
        <v>0.8671428571428571</v>
      </c>
      <c r="I6" s="46" t="n">
        <v>2</v>
      </c>
      <c r="J6" s="47" t="inlineStr">
        <is>
          <t>⚠️ Attention</t>
        </is>
      </c>
      <c r="K6" s="1" t="n"/>
    </row>
    <row r="7" ht="22" customHeight="1">
      <c r="A7" s="1" t="n"/>
      <c r="B7" s="15" t="inlineStr">
        <is>
          <t>Michel Patricia</t>
        </is>
      </c>
      <c r="C7" s="29" t="inlineStr">
        <is>
          <t>Paris</t>
        </is>
      </c>
      <c r="D7" s="29" t="inlineStr">
        <is>
          <t>Entreprises</t>
        </is>
      </c>
      <c r="E7" s="38" t="n">
        <v>105600</v>
      </c>
      <c r="F7" s="16" t="n">
        <v>115000</v>
      </c>
      <c r="G7" s="39" t="n">
        <v>-9400</v>
      </c>
      <c r="H7" s="48" t="n">
        <v>0.9182608695652174</v>
      </c>
      <c r="I7" s="49" t="n">
        <v>3</v>
      </c>
      <c r="J7" s="50" t="inlineStr">
        <is>
          <t>✅ En ligne</t>
        </is>
      </c>
      <c r="K7" s="1" t="n"/>
    </row>
    <row r="8" ht="22" customHeight="1">
      <c r="A8" s="1" t="n"/>
      <c r="B8" s="20" t="inlineStr">
        <is>
          <t>Dupont Martin</t>
        </is>
      </c>
      <c r="C8" s="25" t="inlineStr">
        <is>
          <t>Nord</t>
        </is>
      </c>
      <c r="D8" s="25" t="inlineStr">
        <is>
          <t>Entreprises</t>
        </is>
      </c>
      <c r="E8" s="43" t="n">
        <v>98500</v>
      </c>
      <c r="F8" s="21" t="n">
        <v>112000</v>
      </c>
      <c r="G8" s="44" t="n">
        <v>-13500</v>
      </c>
      <c r="H8" s="45" t="n">
        <v>0.8794642857142857</v>
      </c>
      <c r="I8" s="51" t="n">
        <v>4</v>
      </c>
      <c r="J8" s="47" t="inlineStr">
        <is>
          <t>⚠️ Attention</t>
        </is>
      </c>
      <c r="K8" s="1" t="n"/>
    </row>
    <row r="9" ht="22" customHeight="1">
      <c r="A9" s="1" t="n"/>
      <c r="B9" s="15" t="inlineStr">
        <is>
          <t>Garcia Isabelle</t>
        </is>
      </c>
      <c r="C9" s="29" t="inlineStr">
        <is>
          <t>Sud</t>
        </is>
      </c>
      <c r="D9" s="29" t="inlineStr">
        <is>
          <t>Entreprises</t>
        </is>
      </c>
      <c r="E9" s="38" t="n">
        <v>88900</v>
      </c>
      <c r="F9" s="16" t="n">
        <v>95000</v>
      </c>
      <c r="G9" s="39" t="n">
        <v>-6100</v>
      </c>
      <c r="H9" s="48" t="n">
        <v>0.9357894736842105</v>
      </c>
      <c r="I9" s="49" t="n">
        <v>5</v>
      </c>
      <c r="J9" s="50" t="inlineStr">
        <is>
          <t>✅ En ligne</t>
        </is>
      </c>
      <c r="K9" s="1" t="n"/>
    </row>
    <row r="10" ht="22" customHeight="1">
      <c r="A10" s="1" t="n"/>
      <c r="B10" s="20" t="inlineStr">
        <is>
          <t>Laurent Sophie</t>
        </is>
      </c>
      <c r="C10" s="25" t="inlineStr">
        <is>
          <t>Sud</t>
        </is>
      </c>
      <c r="D10" s="25" t="inlineStr">
        <is>
          <t>PME</t>
        </is>
      </c>
      <c r="E10" s="43" t="n">
        <v>76300</v>
      </c>
      <c r="F10" s="21" t="n">
        <v>85000</v>
      </c>
      <c r="G10" s="44" t="n">
        <v>-8700</v>
      </c>
      <c r="H10" s="45" t="n">
        <v>0.8976470588235295</v>
      </c>
      <c r="I10" s="51" t="n">
        <v>6</v>
      </c>
      <c r="J10" s="47" t="inlineStr">
        <is>
          <t>⚠️ Attention</t>
        </is>
      </c>
      <c r="K10" s="1" t="n"/>
    </row>
    <row r="11" ht="22" customHeight="1">
      <c r="A11" s="1" t="n"/>
      <c r="B11" s="15" t="inlineStr">
        <is>
          <t>Bernard Claire</t>
        </is>
      </c>
      <c r="C11" s="29" t="inlineStr">
        <is>
          <t>Ouest</t>
        </is>
      </c>
      <c r="D11" s="29" t="inlineStr">
        <is>
          <t>PME</t>
        </is>
      </c>
      <c r="E11" s="38" t="n">
        <v>63200</v>
      </c>
      <c r="F11" s="16" t="n">
        <v>70000</v>
      </c>
      <c r="G11" s="39" t="n">
        <v>-6800</v>
      </c>
      <c r="H11" s="48" t="n">
        <v>0.9028571428571428</v>
      </c>
      <c r="I11" s="49" t="n">
        <v>7</v>
      </c>
      <c r="J11" s="50" t="inlineStr">
        <is>
          <t>✅ En ligne</t>
        </is>
      </c>
      <c r="K11" s="1" t="n"/>
    </row>
    <row r="12" ht="22" customHeight="1">
      <c r="A12" s="1" t="n"/>
      <c r="B12" s="20" t="inlineStr">
        <is>
          <t>Petit Thomas</t>
        </is>
      </c>
      <c r="C12" s="25" t="inlineStr">
        <is>
          <t>Paris</t>
        </is>
      </c>
      <c r="D12" s="25" t="inlineStr">
        <is>
          <t>Startups</t>
        </is>
      </c>
      <c r="E12" s="43" t="n">
        <v>55700</v>
      </c>
      <c r="F12" s="21" t="n">
        <v>65000</v>
      </c>
      <c r="G12" s="44" t="n">
        <v>-9300</v>
      </c>
      <c r="H12" s="45" t="n">
        <v>0.8569230769230769</v>
      </c>
      <c r="I12" s="51" t="n">
        <v>8</v>
      </c>
      <c r="J12" s="47" t="inlineStr">
        <is>
          <t>⚠️ Attention</t>
        </is>
      </c>
      <c r="K12" s="1" t="n"/>
    </row>
    <row r="13" ht="22" customHeight="1">
      <c r="A13" s="1" t="n"/>
      <c r="B13" s="15" t="inlineStr">
        <is>
          <t>Leroy Nathalie</t>
        </is>
      </c>
      <c r="C13" s="29" t="inlineStr">
        <is>
          <t>Est</t>
        </is>
      </c>
      <c r="D13" s="29" t="inlineStr">
        <is>
          <t>PME</t>
        </is>
      </c>
      <c r="E13" s="38" t="n">
        <v>47800</v>
      </c>
      <c r="F13" s="16" t="n">
        <v>55000</v>
      </c>
      <c r="G13" s="39" t="n">
        <v>-7200</v>
      </c>
      <c r="H13" s="40" t="n">
        <v>0.869090909090909</v>
      </c>
      <c r="I13" s="49" t="n">
        <v>9</v>
      </c>
      <c r="J13" s="42" t="inlineStr">
        <is>
          <t>⚠️ Attention</t>
        </is>
      </c>
      <c r="K13" s="1" t="n"/>
    </row>
    <row r="14" ht="22" customHeight="1">
      <c r="A14" s="1" t="n"/>
      <c r="B14" s="20" t="inlineStr">
        <is>
          <t>Simon David</t>
        </is>
      </c>
      <c r="C14" s="25" t="inlineStr">
        <is>
          <t>Ouest</t>
        </is>
      </c>
      <c r="D14" s="25" t="inlineStr">
        <is>
          <t>Startups</t>
        </is>
      </c>
      <c r="E14" s="43" t="n">
        <v>39500</v>
      </c>
      <c r="F14" s="21" t="n">
        <v>45000</v>
      </c>
      <c r="G14" s="44" t="n">
        <v>-5500</v>
      </c>
      <c r="H14" s="45" t="n">
        <v>0.8777777777777778</v>
      </c>
      <c r="I14" s="51" t="n">
        <v>10</v>
      </c>
      <c r="J14" s="47" t="inlineStr">
        <is>
          <t>⚠️ Attention</t>
        </is>
      </c>
      <c r="K14" s="1" t="n"/>
    </row>
    <row r="15" ht="24" customHeight="1">
      <c r="A15" s="1" t="n"/>
      <c r="B15" s="33" t="inlineStr">
        <is>
          <t>TOTAL ÉQUIPE</t>
        </is>
      </c>
      <c r="C15" s="33" t="inlineStr"/>
      <c r="D15" s="33" t="inlineStr"/>
      <c r="E15" s="34" t="n">
        <v>838900</v>
      </c>
      <c r="F15" s="34" t="n">
        <v>942000</v>
      </c>
      <c r="G15" s="52" t="n">
        <v>-103100</v>
      </c>
      <c r="H15" s="36" t="n">
        <v>0.890552016985138</v>
      </c>
      <c r="I15" s="33" t="inlineStr"/>
      <c r="J15" s="33" t="inlineStr"/>
      <c r="K15" s="1" t="n"/>
    </row>
    <row r="16" ht="18" customHeight="1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</row>
    <row r="17" ht="18" customHeight="1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</row>
    <row r="18" ht="18" customHeight="1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</row>
    <row r="19" ht="18" customHeight="1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</row>
    <row r="20" ht="18" customHeight="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</row>
    <row r="21" ht="18" customHeight="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</row>
    <row r="22" ht="18" customHeight="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</row>
    <row r="23" ht="18" customHeight="1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</row>
    <row r="24" ht="18" customHeight="1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</row>
    <row r="25" ht="18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</row>
    <row r="26" ht="18" customHeight="1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</row>
    <row r="27" ht="18" customHeight="1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</row>
    <row r="28" ht="18" customHeight="1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</row>
    <row r="29" ht="18" customHeight="1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</row>
    <row r="30" ht="18" customHeight="1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</row>
    <row r="31" ht="18" customHeight="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</row>
    <row r="32" ht="18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</row>
    <row r="33" ht="18" customHeight="1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</row>
    <row r="34" ht="18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</row>
    <row r="35" ht="18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</row>
    <row r="36" ht="18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</row>
    <row r="37" ht="18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</row>
    <row r="38" ht="18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</row>
    <row r="39" ht="18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</row>
    <row r="40" ht="18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</row>
    <row r="41" ht="18" customHeight="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</row>
    <row r="42" ht="18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</row>
    <row r="43" ht="18" customHeight="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</row>
    <row r="44" ht="18" customHeight="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</row>
    <row r="45" ht="18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</row>
    <row r="46" ht="18" customHeight="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</row>
    <row r="47" ht="18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</row>
    <row r="48" ht="18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</row>
    <row r="49" ht="18" customHeight="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</row>
  </sheetData>
  <mergeCells count="1">
    <mergeCell ref="B2:J2"/>
  </mergeCell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I5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20" customWidth="1" min="3" max="3"/>
    <col width="16" customWidth="1" min="4" max="4"/>
    <col width="16" customWidth="1" min="5" max="5"/>
    <col width="14" customWidth="1" min="6" max="6"/>
    <col width="14" customWidth="1" min="7" max="7"/>
    <col width="16" customWidth="1" min="8" max="8"/>
    <col width="2" customWidth="1" min="9" max="9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45" customHeight="1">
      <c r="A2" s="1" t="n"/>
      <c r="B2" s="37" t="inlineStr">
        <is>
          <t>PIPELINE COMMERCIAL   │   04 MARCH 2026</t>
        </is>
      </c>
      <c r="I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</row>
    <row r="4" ht="20" customHeight="1">
      <c r="A4" s="1" t="n"/>
      <c r="B4" s="33" t="inlineStr">
        <is>
          <t>OPPORTUNITÉ</t>
        </is>
      </c>
      <c r="C4" s="33" t="inlineStr">
        <is>
          <t>CLIENT</t>
        </is>
      </c>
      <c r="D4" s="33" t="inlineStr">
        <is>
          <t>MONTANT</t>
        </is>
      </c>
      <c r="E4" s="33" t="inlineStr">
        <is>
          <t>PONDÉRÉ</t>
        </is>
      </c>
      <c r="F4" s="33" t="inlineStr">
        <is>
          <t>ÉTAPE</t>
        </is>
      </c>
      <c r="G4" s="33" t="inlineStr">
        <is>
          <t>PROBA</t>
        </is>
      </c>
      <c r="H4" s="33" t="inlineStr">
        <is>
          <t>CLOSING</t>
        </is>
      </c>
      <c r="I4" s="1" t="n"/>
    </row>
    <row r="5" ht="22" customHeight="1">
      <c r="A5" s="1" t="n"/>
      <c r="B5" s="15" t="inlineStr">
        <is>
          <t>Contrat Support 3 ans</t>
        </is>
      </c>
      <c r="C5" s="29" t="inlineStr">
        <is>
          <t>MegaGroup</t>
        </is>
      </c>
      <c r="D5" s="38" t="n">
        <v>240000</v>
      </c>
      <c r="E5" s="16" t="n">
        <v>216000</v>
      </c>
      <c r="F5" s="53" t="inlineStr">
        <is>
          <t>Closing</t>
        </is>
      </c>
      <c r="G5" s="54" t="inlineStr">
        <is>
          <t>90%</t>
        </is>
      </c>
      <c r="H5" s="55" t="inlineStr">
        <is>
          <t>11/03/2026</t>
        </is>
      </c>
      <c r="I5" s="1" t="n"/>
    </row>
    <row r="6" ht="22" customHeight="1">
      <c r="A6" s="1" t="n"/>
      <c r="B6" s="20" t="inlineStr">
        <is>
          <t>Achat Licence ERP</t>
        </is>
      </c>
      <c r="C6" s="25" t="inlineStr">
        <is>
          <t>TechCorp SA</t>
        </is>
      </c>
      <c r="D6" s="43" t="n">
        <v>185000</v>
      </c>
      <c r="E6" s="21" t="n">
        <v>157250</v>
      </c>
      <c r="F6" s="56" t="inlineStr">
        <is>
          <t>Négociation</t>
        </is>
      </c>
      <c r="G6" s="57" t="inlineStr">
        <is>
          <t>85%</t>
        </is>
      </c>
      <c r="H6" s="47" t="inlineStr">
        <is>
          <t>19/03/2026</t>
        </is>
      </c>
      <c r="I6" s="1" t="n"/>
    </row>
    <row r="7" ht="22" customHeight="1">
      <c r="A7" s="1" t="n"/>
      <c r="B7" s="15" t="inlineStr">
        <is>
          <t>Renouvellement Licence</t>
        </is>
      </c>
      <c r="C7" s="29" t="inlineStr">
        <is>
          <t>OldClient SA</t>
        </is>
      </c>
      <c r="D7" s="38" t="n">
        <v>156000</v>
      </c>
      <c r="E7" s="16" t="n">
        <v>137280</v>
      </c>
      <c r="F7" s="53" t="inlineStr">
        <is>
          <t>Closing</t>
        </is>
      </c>
      <c r="G7" s="54" t="inlineStr">
        <is>
          <t>88%</t>
        </is>
      </c>
      <c r="H7" s="55" t="inlineStr">
        <is>
          <t>14/03/2026</t>
        </is>
      </c>
      <c r="I7" s="1" t="n"/>
    </row>
    <row r="8" ht="22" customHeight="1">
      <c r="A8" s="1" t="n"/>
      <c r="B8" s="20" t="inlineStr">
        <is>
          <t>Migration Cloud</t>
        </is>
      </c>
      <c r="C8" s="25" t="inlineStr">
        <is>
          <t>FinanceFirst</t>
        </is>
      </c>
      <c r="D8" s="43" t="n">
        <v>128000</v>
      </c>
      <c r="E8" s="21" t="n">
        <v>89600</v>
      </c>
      <c r="F8" s="56" t="inlineStr">
        <is>
          <t>Négociation</t>
        </is>
      </c>
      <c r="G8" s="58" t="inlineStr">
        <is>
          <t>70%</t>
        </is>
      </c>
      <c r="H8" s="47" t="inlineStr">
        <is>
          <t>24/03/2026</t>
        </is>
      </c>
      <c r="I8" s="1" t="n"/>
    </row>
    <row r="9" ht="22" customHeight="1">
      <c r="A9" s="1" t="n"/>
      <c r="B9" s="15" t="inlineStr">
        <is>
          <t>Déploiement CRM</t>
        </is>
      </c>
      <c r="C9" s="29" t="inlineStr">
        <is>
          <t>Innovex SARL</t>
        </is>
      </c>
      <c r="D9" s="38" t="n">
        <v>92000</v>
      </c>
      <c r="E9" s="16" t="n">
        <v>55200</v>
      </c>
      <c r="F9" s="59" t="inlineStr">
        <is>
          <t>Proposition</t>
        </is>
      </c>
      <c r="G9" s="60" t="inlineStr">
        <is>
          <t>60%</t>
        </is>
      </c>
      <c r="H9" s="29" t="inlineStr">
        <is>
          <t>03/04/2026</t>
        </is>
      </c>
      <c r="I9" s="1" t="n"/>
    </row>
    <row r="10" ht="22" customHeight="1">
      <c r="A10" s="1" t="n"/>
      <c r="B10" s="20" t="inlineStr">
        <is>
          <t>Suite Analytics Annuelle</t>
        </is>
      </c>
      <c r="C10" s="25" t="inlineStr">
        <is>
          <t>DataDriven Co</t>
        </is>
      </c>
      <c r="D10" s="43" t="n">
        <v>89000</v>
      </c>
      <c r="E10" s="21" t="n">
        <v>84550</v>
      </c>
      <c r="F10" s="53" t="inlineStr">
        <is>
          <t>Closing</t>
        </is>
      </c>
      <c r="G10" s="57" t="inlineStr">
        <is>
          <t>95%</t>
        </is>
      </c>
      <c r="H10" s="61" t="inlineStr">
        <is>
          <t>09/03/2026</t>
        </is>
      </c>
      <c r="I10" s="1" t="n"/>
    </row>
    <row r="11" ht="22" customHeight="1">
      <c r="A11" s="1" t="n"/>
      <c r="B11" s="15" t="inlineStr">
        <is>
          <t>Nouveau Module RH</t>
        </is>
      </c>
      <c r="C11" s="29" t="inlineStr">
        <is>
          <t>HRTech Corp</t>
        </is>
      </c>
      <c r="D11" s="38" t="n">
        <v>71000</v>
      </c>
      <c r="E11" s="16" t="n">
        <v>46150</v>
      </c>
      <c r="F11" s="56" t="inlineStr">
        <is>
          <t>Négociation</t>
        </is>
      </c>
      <c r="G11" s="60" t="inlineStr">
        <is>
          <t>65%</t>
        </is>
      </c>
      <c r="H11" s="29" t="inlineStr">
        <is>
          <t>29/03/2026</t>
        </is>
      </c>
      <c r="I11" s="1" t="n"/>
    </row>
    <row r="12" ht="22" customHeight="1">
      <c r="A12" s="1" t="n"/>
      <c r="B12" s="20" t="inlineStr">
        <is>
          <t>Audit &amp; Conseil</t>
        </is>
      </c>
      <c r="C12" s="25" t="inlineStr">
        <is>
          <t>RetailPlus</t>
        </is>
      </c>
      <c r="D12" s="43" t="n">
        <v>67000</v>
      </c>
      <c r="E12" s="21" t="n">
        <v>36850</v>
      </c>
      <c r="F12" s="59" t="inlineStr">
        <is>
          <t>Proposition</t>
        </is>
      </c>
      <c r="G12" s="58" t="inlineStr">
        <is>
          <t>55%</t>
        </is>
      </c>
      <c r="H12" s="25" t="inlineStr">
        <is>
          <t>08/04/2026</t>
        </is>
      </c>
      <c r="I12" s="1" t="n"/>
    </row>
    <row r="13" ht="22" customHeight="1">
      <c r="A13" s="1" t="n"/>
      <c r="B13" s="15" t="inlineStr">
        <is>
          <t>Formation équipe 50p</t>
        </is>
      </c>
      <c r="C13" s="29" t="inlineStr">
        <is>
          <t>StartupHub</t>
        </is>
      </c>
      <c r="D13" s="38" t="n">
        <v>45000</v>
      </c>
      <c r="E13" s="16" t="n">
        <v>18000</v>
      </c>
      <c r="F13" s="62" t="inlineStr">
        <is>
          <t>Qualification</t>
        </is>
      </c>
      <c r="G13" s="63" t="inlineStr">
        <is>
          <t>40%</t>
        </is>
      </c>
      <c r="H13" s="29" t="inlineStr">
        <is>
          <t>18/04/2026</t>
        </is>
      </c>
      <c r="I13" s="1" t="n"/>
    </row>
    <row r="14" ht="22" customHeight="1">
      <c r="A14" s="1" t="n"/>
      <c r="B14" s="20" t="inlineStr">
        <is>
          <t>Intégration Partenaire</t>
        </is>
      </c>
      <c r="C14" s="25" t="inlineStr">
        <is>
          <t>ConnectAPI</t>
        </is>
      </c>
      <c r="D14" s="43" t="n">
        <v>34000</v>
      </c>
      <c r="E14" s="21" t="n">
        <v>11900</v>
      </c>
      <c r="F14" s="62" t="inlineStr">
        <is>
          <t>Qualification</t>
        </is>
      </c>
      <c r="G14" s="64" t="inlineStr">
        <is>
          <t>35%</t>
        </is>
      </c>
      <c r="H14" s="25" t="inlineStr">
        <is>
          <t>03/05/2026</t>
        </is>
      </c>
      <c r="I14" s="1" t="n"/>
    </row>
    <row r="15" ht="24" customHeight="1">
      <c r="A15" s="1" t="n"/>
      <c r="B15" s="33" t="inlineStr">
        <is>
          <t>TOTAL PIPELINE (10 opps.)</t>
        </is>
      </c>
      <c r="C15" s="33" t="inlineStr"/>
      <c r="D15" s="34" t="n">
        <v>1107000</v>
      </c>
      <c r="E15" s="34" t="n">
        <v>852780</v>
      </c>
      <c r="F15" s="33" t="inlineStr"/>
      <c r="G15" s="33" t="inlineStr"/>
      <c r="H15" s="33" t="inlineStr"/>
      <c r="I15" s="1" t="n"/>
    </row>
    <row r="16" ht="18" customHeight="1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</row>
    <row r="17" ht="20" customHeight="1">
      <c r="A17" s="1" t="n"/>
      <c r="B17" s="65" t="inlineStr">
        <is>
          <t>LÉGENDE DES ÉTAPES</t>
        </is>
      </c>
      <c r="C17" s="12" t="n"/>
      <c r="D17" s="12" t="n"/>
      <c r="E17" s="12" t="n"/>
      <c r="F17" s="12" t="n"/>
      <c r="G17" s="12" t="n"/>
      <c r="H17" s="13" t="n"/>
      <c r="I17" s="1" t="n"/>
    </row>
    <row r="18" ht="18" customHeight="1">
      <c r="A18" s="1" t="n"/>
      <c r="B18" s="66" t="inlineStr">
        <is>
          <t>■ Qualification</t>
        </is>
      </c>
      <c r="C18" s="67" t="inlineStr">
        <is>
          <t>■ Proposition</t>
        </is>
      </c>
      <c r="D18" s="68" t="inlineStr">
        <is>
          <t>■ Négociation</t>
        </is>
      </c>
      <c r="E18" s="69" t="inlineStr">
        <is>
          <t>■ Closing</t>
        </is>
      </c>
      <c r="F18" s="1" t="n"/>
      <c r="G18" s="1" t="n"/>
      <c r="H18" s="1" t="n"/>
      <c r="I18" s="1" t="n"/>
    </row>
    <row r="19" ht="18" customHeight="1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</row>
    <row r="20" ht="18" customHeight="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</row>
    <row r="21" ht="18" customHeight="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</row>
    <row r="22" ht="18" customHeight="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</row>
    <row r="23" ht="18" customHeight="1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</row>
    <row r="24" ht="18" customHeight="1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</row>
    <row r="25" ht="18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</row>
    <row r="26" ht="18" customHeight="1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</row>
    <row r="27" ht="18" customHeight="1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</row>
    <row r="28" ht="18" customHeight="1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</row>
    <row r="29" ht="18" customHeight="1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</row>
    <row r="30" ht="18" customHeight="1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</row>
    <row r="31" ht="18" customHeight="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</row>
    <row r="32" ht="18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</row>
    <row r="33" ht="18" customHeight="1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</row>
    <row r="34" ht="18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</row>
    <row r="35" ht="18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</row>
    <row r="36" ht="18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 ht="18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</row>
    <row r="38" ht="18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</row>
    <row r="39" ht="18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 ht="18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  <row r="41" ht="18" customHeight="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</row>
    <row r="42" ht="18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</row>
    <row r="43" ht="18" customHeight="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</row>
    <row r="44" ht="18" customHeight="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</row>
    <row r="45" ht="18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</row>
    <row r="46" ht="18" customHeight="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</row>
    <row r="47" ht="18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</row>
    <row r="48" ht="18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</row>
    <row r="49" ht="18" customHeight="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</row>
  </sheetData>
  <mergeCells count="2">
    <mergeCell ref="B2:H2"/>
    <mergeCell ref="B17:H17"/>
  </mergeCell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I4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6" customWidth="1" min="3" max="3"/>
    <col width="14" customWidth="1" min="4" max="4"/>
    <col width="14" customWidth="1" min="5" max="5"/>
    <col width="16" customWidth="1" min="6" max="6"/>
    <col width="16" customWidth="1" min="7" max="7"/>
    <col width="14" customWidth="1" min="8" max="8"/>
    <col width="2" customWidth="1" min="9" max="9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45" customHeight="1">
      <c r="A2" s="1" t="n"/>
      <c r="B2" s="37" t="inlineStr">
        <is>
          <t>ANALYSE PAR PRODUIT/SERVICE   │   MARCH 2026</t>
        </is>
      </c>
      <c r="I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</row>
    <row r="4" ht="20" customHeight="1">
      <c r="A4" s="1" t="n"/>
      <c r="B4" s="33" t="inlineStr">
        <is>
          <t>PRODUIT / SERVICE</t>
        </is>
      </c>
      <c r="C4" s="33" t="inlineStr">
        <is>
          <t>CATÉGORIE</t>
        </is>
      </c>
      <c r="D4" s="33" t="inlineStr">
        <is>
          <t>CA GÉNÉRÉ</t>
        </is>
      </c>
      <c r="E4" s="33" t="inlineStr">
        <is>
          <t>NB VENTES</t>
        </is>
      </c>
      <c r="F4" s="33" t="inlineStr">
        <is>
          <t>PRIX MOY.</t>
        </is>
      </c>
      <c r="G4" s="33" t="inlineStr">
        <is>
          <t>% CA TOTAL</t>
        </is>
      </c>
      <c r="H4" s="33" t="inlineStr">
        <is>
          <t>TENDANCE</t>
        </is>
      </c>
      <c r="I4" s="1" t="n"/>
    </row>
    <row r="5" ht="22" customHeight="1">
      <c r="A5" s="1" t="n"/>
      <c r="B5" s="15" t="inlineStr">
        <is>
          <t>Licence Enterprise</t>
        </is>
      </c>
      <c r="C5" s="70" t="inlineStr">
        <is>
          <t>Logiciel</t>
        </is>
      </c>
      <c r="D5" s="38" t="n">
        <v>312000</v>
      </c>
      <c r="E5" s="71" t="n">
        <v>48</v>
      </c>
      <c r="F5" s="16" t="n">
        <v>6500</v>
      </c>
      <c r="G5" s="72" t="n">
        <v>0.243559718969555</v>
      </c>
      <c r="H5" s="54" t="inlineStr">
        <is>
          <t>↑ +15%</t>
        </is>
      </c>
      <c r="I5" s="1" t="n"/>
    </row>
    <row r="6" ht="22" customHeight="1">
      <c r="A6" s="1" t="n"/>
      <c r="B6" s="20" t="inlineStr">
        <is>
          <t>Solution CRM Pro</t>
        </is>
      </c>
      <c r="C6" s="70" t="inlineStr">
        <is>
          <t>Logiciel</t>
        </is>
      </c>
      <c r="D6" s="43" t="n">
        <v>245000</v>
      </c>
      <c r="E6" s="73" t="n">
        <v>38</v>
      </c>
      <c r="F6" s="21" t="n">
        <v>6447.368421052632</v>
      </c>
      <c r="G6" s="74" t="n">
        <v>0.1912568306010929</v>
      </c>
      <c r="H6" s="57" t="inlineStr">
        <is>
          <t>↑ +8%</t>
        </is>
      </c>
      <c r="I6" s="1" t="n"/>
    </row>
    <row r="7" ht="22" customHeight="1">
      <c r="A7" s="1" t="n"/>
      <c r="B7" s="15" t="inlineStr">
        <is>
          <t>Suite Analytics</t>
        </is>
      </c>
      <c r="C7" s="70" t="inlineStr">
        <is>
          <t>Logiciel</t>
        </is>
      </c>
      <c r="D7" s="38" t="n">
        <v>189000</v>
      </c>
      <c r="E7" s="71" t="n">
        <v>29</v>
      </c>
      <c r="F7" s="16" t="n">
        <v>6517.241379310345</v>
      </c>
      <c r="G7" s="72" t="n">
        <v>0.1475409836065574</v>
      </c>
      <c r="H7" s="60" t="inlineStr">
        <is>
          <t>→ +2%</t>
        </is>
      </c>
      <c r="I7" s="1" t="n"/>
    </row>
    <row r="8" ht="22" customHeight="1">
      <c r="A8" s="1" t="n"/>
      <c r="B8" s="20" t="inlineStr">
        <is>
          <t>Maintenance Annuelle</t>
        </is>
      </c>
      <c r="C8" s="75" t="inlineStr">
        <is>
          <t>Service</t>
        </is>
      </c>
      <c r="D8" s="43" t="n">
        <v>156000</v>
      </c>
      <c r="E8" s="73" t="n">
        <v>24</v>
      </c>
      <c r="F8" s="21" t="n">
        <v>6500</v>
      </c>
      <c r="G8" s="74" t="n">
        <v>0.1217798594847775</v>
      </c>
      <c r="H8" s="64" t="inlineStr">
        <is>
          <t>↓ -3%</t>
        </is>
      </c>
      <c r="I8" s="1" t="n"/>
    </row>
    <row r="9" ht="22" customHeight="1">
      <c r="A9" s="1" t="n"/>
      <c r="B9" s="15" t="inlineStr">
        <is>
          <t>Support Premium</t>
        </is>
      </c>
      <c r="C9" s="75" t="inlineStr">
        <is>
          <t>Service</t>
        </is>
      </c>
      <c r="D9" s="38" t="n">
        <v>134000</v>
      </c>
      <c r="E9" s="71" t="n">
        <v>21</v>
      </c>
      <c r="F9" s="16" t="n">
        <v>6380.952380952381</v>
      </c>
      <c r="G9" s="72" t="n">
        <v>0.1046057767369243</v>
      </c>
      <c r="H9" s="54" t="inlineStr">
        <is>
          <t>↑ +22%</t>
        </is>
      </c>
      <c r="I9" s="1" t="n"/>
    </row>
    <row r="10" ht="22" customHeight="1">
      <c r="A10" s="1" t="n"/>
      <c r="B10" s="20" t="inlineStr">
        <is>
          <t>Consulting SI</t>
        </is>
      </c>
      <c r="C10" s="76" t="inlineStr">
        <is>
          <t>Conseil</t>
        </is>
      </c>
      <c r="D10" s="43" t="n">
        <v>95000</v>
      </c>
      <c r="E10" s="73" t="n">
        <v>15</v>
      </c>
      <c r="F10" s="21" t="n">
        <v>6333.333333333333</v>
      </c>
      <c r="G10" s="74" t="n">
        <v>0.0741608118657299</v>
      </c>
      <c r="H10" s="57" t="inlineStr">
        <is>
          <t>↑ +11%</t>
        </is>
      </c>
      <c r="I10" s="1" t="n"/>
    </row>
    <row r="11" ht="22" customHeight="1">
      <c r="A11" s="1" t="n"/>
      <c r="B11" s="15" t="inlineStr">
        <is>
          <t>Formation Corporate</t>
        </is>
      </c>
      <c r="C11" s="77" t="inlineStr">
        <is>
          <t>Formation</t>
        </is>
      </c>
      <c r="D11" s="38" t="n">
        <v>87000</v>
      </c>
      <c r="E11" s="71" t="n">
        <v>14</v>
      </c>
      <c r="F11" s="16" t="n">
        <v>6214.285714285715</v>
      </c>
      <c r="G11" s="72" t="n">
        <v>0.06791569086651054</v>
      </c>
      <c r="H11" s="60" t="inlineStr">
        <is>
          <t>→ +1%</t>
        </is>
      </c>
      <c r="I11" s="1" t="n"/>
    </row>
    <row r="12" ht="22" customHeight="1">
      <c r="A12" s="1" t="n"/>
      <c r="B12" s="20" t="inlineStr">
        <is>
          <t>Intégration API</t>
        </is>
      </c>
      <c r="C12" s="75" t="inlineStr">
        <is>
          <t>Service</t>
        </is>
      </c>
      <c r="D12" s="43" t="n">
        <v>63000</v>
      </c>
      <c r="E12" s="73" t="n">
        <v>10</v>
      </c>
      <c r="F12" s="21" t="n">
        <v>6300</v>
      </c>
      <c r="G12" s="74" t="n">
        <v>0.04918032786885246</v>
      </c>
      <c r="H12" s="64" t="inlineStr">
        <is>
          <t>↓ -5%</t>
        </is>
      </c>
      <c r="I12" s="1" t="n"/>
    </row>
    <row r="13" ht="24" customHeight="1">
      <c r="A13" s="1" t="n"/>
      <c r="B13" s="33" t="inlineStr">
        <is>
          <t>TOTAL</t>
        </is>
      </c>
      <c r="C13" s="33" t="inlineStr"/>
      <c r="D13" s="34" t="n">
        <v>1281000</v>
      </c>
      <c r="E13" s="78" t="n">
        <v>199</v>
      </c>
      <c r="F13" s="34" t="n">
        <v>6437.185929648242</v>
      </c>
      <c r="G13" s="36" t="n">
        <v>1</v>
      </c>
      <c r="H13" s="33" t="inlineStr"/>
      <c r="I13" s="1" t="n"/>
    </row>
    <row r="14" ht="18" customHeight="1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</row>
    <row r="15" ht="18" customHeight="1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</row>
    <row r="16" ht="18" customHeight="1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</row>
    <row r="17" ht="18" customHeight="1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</row>
    <row r="18" ht="18" customHeight="1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</row>
    <row r="19" ht="18" customHeight="1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</row>
    <row r="20" ht="18" customHeight="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</row>
    <row r="21" ht="18" customHeight="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</row>
    <row r="22" ht="18" customHeight="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</row>
    <row r="23" ht="18" customHeight="1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</row>
    <row r="24" ht="18" customHeight="1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</row>
    <row r="25" ht="18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</row>
    <row r="26" ht="18" customHeight="1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</row>
    <row r="27" ht="18" customHeight="1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</row>
    <row r="28" ht="18" customHeight="1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</row>
    <row r="29" ht="18" customHeight="1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</row>
    <row r="30" ht="18" customHeight="1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</row>
    <row r="31" ht="18" customHeight="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</row>
    <row r="32" ht="18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</row>
    <row r="33" ht="18" customHeight="1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</row>
    <row r="34" ht="18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</row>
    <row r="35" ht="18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</row>
    <row r="36" ht="18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 ht="18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</row>
    <row r="38" ht="18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</row>
    <row r="39" ht="18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</sheetData>
  <mergeCells count="1">
    <mergeCell ref="B2:H2"/>
  </mergeCells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tabColor rgb="0010B981"/>
    <outlinePr summaryBelow="1" summaryRight="1"/>
    <pageSetUpPr/>
  </sheetPr>
  <dimension ref="A1:T8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 ht="18" customHeight="1">
      <c r="A2" s="1" t="n"/>
      <c r="B2" s="37" t="inlineStr">
        <is>
          <t>GRAPHIQUES &amp; ANALYSES VISUELLES   │   MARCH 2026</t>
        </is>
      </c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</row>
    <row r="4" ht="18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</row>
    <row r="5" ht="18" customHeight="1">
      <c r="A5" s="1" t="n"/>
      <c r="B5" s="1" t="inlineStr">
        <is>
          <t>Mois</t>
        </is>
      </c>
      <c r="C5" s="1" t="inlineStr">
        <is>
          <t>Objectif</t>
        </is>
      </c>
      <c r="D5" s="1" t="inlineStr">
        <is>
          <t>Réalisé</t>
        </is>
      </c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</row>
    <row r="6" ht="18" customHeight="1">
      <c r="A6" s="1" t="n"/>
      <c r="B6" s="1" t="inlineStr">
        <is>
          <t>Jan</t>
        </is>
      </c>
      <c r="C6" s="1" t="n">
        <v>215000</v>
      </c>
      <c r="D6" s="1" t="n">
        <v>218000</v>
      </c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</row>
    <row r="7" ht="18" customHeight="1">
      <c r="A7" s="1" t="n"/>
      <c r="B7" s="1" t="inlineStr">
        <is>
          <t>Jan</t>
        </is>
      </c>
      <c r="C7" s="1" t="n">
        <v>220000</v>
      </c>
      <c r="D7" s="1" t="n">
        <v>224000</v>
      </c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</row>
    <row r="8" ht="18" customHeight="1">
      <c r="A8" s="1" t="n"/>
      <c r="B8" s="1" t="inlineStr">
        <is>
          <t>Mar</t>
        </is>
      </c>
      <c r="C8" s="1" t="n">
        <v>225000</v>
      </c>
      <c r="D8" s="1" t="n">
        <v>231000</v>
      </c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</row>
    <row r="9" ht="18" customHeight="1">
      <c r="A9" s="1" t="n"/>
      <c r="B9" s="1" t="inlineStr">
        <is>
          <t>Apr</t>
        </is>
      </c>
      <c r="C9" s="1" t="n">
        <v>230000</v>
      </c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</row>
    <row r="10" ht="18" customHeight="1">
      <c r="A10" s="1" t="n"/>
      <c r="B10" s="1" t="inlineStr">
        <is>
          <t>May</t>
        </is>
      </c>
      <c r="C10" s="1" t="n">
        <v>228000</v>
      </c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</row>
    <row r="11" ht="18" customHeight="1">
      <c r="A11" s="1" t="n"/>
      <c r="B11" s="1" t="inlineStr">
        <is>
          <t>May</t>
        </is>
      </c>
      <c r="C11" s="1" t="n">
        <v>235000</v>
      </c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</row>
    <row r="12" ht="18" customHeight="1">
      <c r="A12" s="1" t="n"/>
      <c r="B12" s="1" t="inlineStr">
        <is>
          <t>Jun</t>
        </is>
      </c>
      <c r="C12" s="1" t="n">
        <v>240000</v>
      </c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</row>
    <row r="13" ht="18" customHeight="1">
      <c r="A13" s="1" t="n"/>
      <c r="B13" s="1" t="inlineStr">
        <is>
          <t>Jul</t>
        </is>
      </c>
      <c r="C13" s="1" t="n">
        <v>236000</v>
      </c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</row>
    <row r="14" ht="18" customHeight="1">
      <c r="A14" s="1" t="n"/>
      <c r="B14" s="1" t="inlineStr">
        <is>
          <t>Aug</t>
        </is>
      </c>
      <c r="C14" s="1" t="n">
        <v>245000</v>
      </c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</row>
    <row r="15" ht="18" customHeight="1">
      <c r="A15" s="1" t="n"/>
      <c r="B15" s="1" t="inlineStr">
        <is>
          <t>Sep</t>
        </is>
      </c>
      <c r="C15" s="1" t="n">
        <v>252000</v>
      </c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</row>
    <row r="16" ht="18" customHeight="1">
      <c r="A16" s="1" t="n"/>
      <c r="B16" s="1" t="inlineStr">
        <is>
          <t>Oct</t>
        </is>
      </c>
      <c r="C16" s="1" t="n">
        <v>258000</v>
      </c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</row>
    <row r="17" ht="18" customHeight="1">
      <c r="A17" s="1" t="n"/>
      <c r="B17" s="1" t="inlineStr">
        <is>
          <t>Nov</t>
        </is>
      </c>
      <c r="C17" s="1" t="n">
        <v>265000</v>
      </c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</row>
    <row r="18" ht="18" customHeight="1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</row>
    <row r="19" ht="18" customHeight="1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</row>
    <row r="20" ht="18" customHeight="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</row>
    <row r="21" ht="18" customHeight="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</row>
    <row r="22" ht="18" customHeight="1">
      <c r="A22" s="1" t="n"/>
      <c r="B22" s="1" t="inlineStr">
        <is>
          <t>Produit</t>
        </is>
      </c>
      <c r="C22" s="1" t="inlineStr">
        <is>
          <t>CA</t>
        </is>
      </c>
      <c r="D22" s="1" t="n"/>
      <c r="E22" s="1" t="n"/>
      <c r="F22" s="1" t="n"/>
      <c r="G22" s="1" t="n"/>
      <c r="H22" s="1" t="n"/>
      <c r="I22" s="1" t="n"/>
      <c r="J22" s="1" t="n"/>
      <c r="K22" s="1" t="n"/>
      <c r="L22" s="1" t="inlineStr">
        <is>
          <t>Région</t>
        </is>
      </c>
      <c r="M22" s="1" t="inlineStr">
        <is>
          <t>CA Total</t>
        </is>
      </c>
      <c r="N22" s="1" t="n"/>
      <c r="O22" s="1" t="n"/>
      <c r="P22" s="1" t="n"/>
      <c r="Q22" s="1" t="n"/>
      <c r="R22" s="1" t="n"/>
      <c r="S22" s="1" t="n"/>
      <c r="T22" s="1" t="n"/>
    </row>
    <row r="23" ht="18" customHeight="1">
      <c r="A23" s="1" t="n"/>
      <c r="B23" s="1" t="inlineStr">
        <is>
          <t>Licence Enterprise</t>
        </is>
      </c>
      <c r="C23" s="1" t="n">
        <v>312000</v>
      </c>
      <c r="D23" s="1" t="n"/>
      <c r="E23" s="1" t="n"/>
      <c r="F23" s="1" t="n"/>
      <c r="G23" s="1" t="n"/>
      <c r="H23" s="1" t="n"/>
      <c r="I23" s="1" t="n"/>
      <c r="J23" s="1" t="n"/>
      <c r="K23" s="1" t="n"/>
      <c r="L23" s="1" t="inlineStr">
        <is>
          <t>Nord</t>
        </is>
      </c>
      <c r="M23" s="1" t="n">
        <v>219900</v>
      </c>
      <c r="N23" s="1" t="n"/>
      <c r="O23" s="1" t="n"/>
      <c r="P23" s="1" t="n"/>
      <c r="Q23" s="1" t="n"/>
      <c r="R23" s="1" t="n"/>
      <c r="S23" s="1" t="n"/>
      <c r="T23" s="1" t="n"/>
    </row>
    <row r="24" ht="18" customHeight="1">
      <c r="A24" s="1" t="n"/>
      <c r="B24" s="1" t="inlineStr">
        <is>
          <t>Solution CRM Pro</t>
        </is>
      </c>
      <c r="C24" s="1" t="n">
        <v>245000</v>
      </c>
      <c r="D24" s="1" t="n"/>
      <c r="E24" s="1" t="n"/>
      <c r="F24" s="1" t="n"/>
      <c r="G24" s="1" t="n"/>
      <c r="H24" s="1" t="n"/>
      <c r="I24" s="1" t="n"/>
      <c r="J24" s="1" t="n"/>
      <c r="K24" s="1" t="n"/>
      <c r="L24" s="1" t="inlineStr">
        <is>
          <t>Est</t>
        </is>
      </c>
      <c r="M24" s="1" t="n">
        <v>189800</v>
      </c>
      <c r="N24" s="1" t="n"/>
      <c r="O24" s="1" t="n"/>
      <c r="P24" s="1" t="n"/>
      <c r="Q24" s="1" t="n"/>
      <c r="R24" s="1" t="n"/>
      <c r="S24" s="1" t="n"/>
      <c r="T24" s="1" t="n"/>
    </row>
    <row r="25" ht="18" customHeight="1">
      <c r="A25" s="1" t="n"/>
      <c r="B25" s="1" t="inlineStr">
        <is>
          <t>Suite Analytics</t>
        </is>
      </c>
      <c r="C25" s="1" t="n">
        <v>189000</v>
      </c>
      <c r="D25" s="1" t="n"/>
      <c r="E25" s="1" t="n"/>
      <c r="F25" s="1" t="n"/>
      <c r="G25" s="1" t="n"/>
      <c r="H25" s="1" t="n"/>
      <c r="I25" s="1" t="n"/>
      <c r="J25" s="1" t="n"/>
      <c r="K25" s="1" t="n"/>
      <c r="L25" s="1" t="inlineStr">
        <is>
          <t>Sud</t>
        </is>
      </c>
      <c r="M25" s="1" t="n">
        <v>165200</v>
      </c>
      <c r="N25" s="1" t="n"/>
      <c r="O25" s="1" t="n"/>
      <c r="P25" s="1" t="n"/>
      <c r="Q25" s="1" t="n"/>
      <c r="R25" s="1" t="n"/>
      <c r="S25" s="1" t="n"/>
      <c r="T25" s="1" t="n"/>
    </row>
    <row r="26" ht="18" customHeight="1">
      <c r="A26" s="1" t="n"/>
      <c r="B26" s="1" t="inlineStr">
        <is>
          <t>Maintenance Annuelle</t>
        </is>
      </c>
      <c r="C26" s="1" t="n">
        <v>156000</v>
      </c>
      <c r="D26" s="1" t="n"/>
      <c r="E26" s="1" t="n"/>
      <c r="F26" s="1" t="n"/>
      <c r="G26" s="1" t="n"/>
      <c r="H26" s="1" t="n"/>
      <c r="I26" s="1" t="n"/>
      <c r="J26" s="1" t="n"/>
      <c r="K26" s="1" t="n"/>
      <c r="L26" s="1" t="inlineStr">
        <is>
          <t>Paris</t>
        </is>
      </c>
      <c r="M26" s="1" t="n">
        <v>161300</v>
      </c>
      <c r="N26" s="1" t="n"/>
      <c r="O26" s="1" t="n"/>
      <c r="P26" s="1" t="n"/>
      <c r="Q26" s="1" t="n"/>
      <c r="R26" s="1" t="n"/>
      <c r="S26" s="1" t="n"/>
      <c r="T26" s="1" t="n"/>
    </row>
    <row r="27" ht="18" customHeight="1">
      <c r="A27" s="1" t="n"/>
      <c r="B27" s="1" t="inlineStr">
        <is>
          <t>Support Premium</t>
        </is>
      </c>
      <c r="C27" s="1" t="n">
        <v>134000</v>
      </c>
      <c r="D27" s="1" t="n"/>
      <c r="E27" s="1" t="n"/>
      <c r="F27" s="1" t="n"/>
      <c r="G27" s="1" t="n"/>
      <c r="H27" s="1" t="n"/>
      <c r="I27" s="1" t="n"/>
      <c r="J27" s="1" t="n"/>
      <c r="K27" s="1" t="n"/>
      <c r="L27" s="1" t="inlineStr">
        <is>
          <t>Ouest</t>
        </is>
      </c>
      <c r="M27" s="1" t="n">
        <v>102700</v>
      </c>
      <c r="N27" s="1" t="n"/>
      <c r="O27" s="1" t="n"/>
      <c r="P27" s="1" t="n"/>
      <c r="Q27" s="1" t="n"/>
      <c r="R27" s="1" t="n"/>
      <c r="S27" s="1" t="n"/>
      <c r="T27" s="1" t="n"/>
    </row>
    <row r="28" ht="18" customHeight="1">
      <c r="A28" s="1" t="n"/>
      <c r="B28" s="1" t="inlineStr">
        <is>
          <t>Consulting SI</t>
        </is>
      </c>
      <c r="C28" s="1" t="n">
        <v>95000</v>
      </c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</row>
    <row r="29" ht="18" customHeight="1">
      <c r="A29" s="1" t="n"/>
      <c r="B29" s="1" t="inlineStr">
        <is>
          <t>Formation Corporate</t>
        </is>
      </c>
      <c r="C29" s="1" t="n">
        <v>87000</v>
      </c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</row>
    <row r="30" ht="18" customHeight="1">
      <c r="A30" s="1" t="n"/>
      <c r="B30" s="1" t="inlineStr">
        <is>
          <t>Intégration API</t>
        </is>
      </c>
      <c r="C30" s="1" t="n">
        <v>63000</v>
      </c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</row>
    <row r="31" ht="18" customHeight="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</row>
    <row r="32" ht="18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</row>
    <row r="33" ht="18" customHeight="1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</row>
    <row r="34" ht="18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</row>
    <row r="35" ht="18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</row>
    <row r="36" ht="18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</row>
    <row r="37" ht="18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</row>
    <row r="38" ht="18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</row>
    <row r="39" ht="18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</row>
    <row r="40" ht="18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</row>
    <row r="41" ht="18" customHeight="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</row>
    <row r="42" ht="18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</row>
    <row r="43" ht="18" customHeight="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</row>
    <row r="44" ht="18" customHeight="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</row>
    <row r="45" ht="18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</row>
    <row r="46" ht="18" customHeight="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</row>
    <row r="47" ht="18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</row>
    <row r="48" ht="18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</row>
    <row r="49" ht="18" customHeight="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</row>
    <row r="50" ht="18" customHeight="1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</row>
    <row r="51" ht="18" customHeight="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</row>
    <row r="52" ht="18" customHeight="1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</row>
    <row r="53" ht="18" customHeight="1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</row>
    <row r="54" ht="18" customHeight="1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</row>
    <row r="55" ht="18" customHeight="1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</row>
    <row r="56" ht="18" customHeight="1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</row>
    <row r="57" ht="18" customHeight="1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</row>
    <row r="58" ht="18" customHeight="1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</row>
    <row r="59" ht="18" customHeight="1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</row>
    <row r="60" ht="18" customHeight="1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</row>
    <row r="61" ht="18" customHeight="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</row>
    <row r="62" ht="18" customHeight="1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</row>
    <row r="63" ht="18" customHeight="1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</row>
    <row r="64" ht="18" customHeight="1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</row>
    <row r="65" ht="18" customHeight="1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</row>
    <row r="66" ht="18" customHeight="1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</row>
    <row r="67" ht="18" customHeight="1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</row>
    <row r="68" ht="18" customHeight="1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</row>
    <row r="69" ht="18" customHeight="1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</row>
    <row r="70" ht="18" customHeight="1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</row>
    <row r="71" ht="18" customHeight="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</row>
    <row r="72" ht="18" customHeight="1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</row>
    <row r="73" ht="18" customHeight="1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</row>
    <row r="74" ht="18" customHeight="1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</row>
    <row r="75" ht="18" customHeight="1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</row>
    <row r="76" ht="18" customHeight="1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</row>
    <row r="77" ht="18" customHeight="1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</row>
    <row r="78" ht="18" customHeight="1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</row>
    <row r="79" ht="18" customHeight="1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</row>
  </sheetData>
  <mergeCells count="1">
    <mergeCell ref="B2:T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F59E0B"/>
    <outlinePr summaryBelow="1" summaryRight="1"/>
    <pageSetUpPr/>
  </sheetPr>
  <dimension ref="A1:J6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45" customWidth="1" min="3" max="3"/>
    <col width="20" customWidth="1" min="4" max="4"/>
    <col width="3" customWidth="1" min="5" max="5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50" customHeight="1">
      <c r="A2" s="1" t="n"/>
      <c r="B2" s="37" t="inlineStr">
        <is>
          <t>GUIDE D'UTILISATION — TABLEAU DE BORD COMMERCIAL</t>
        </is>
      </c>
      <c r="E2" s="1" t="n"/>
      <c r="F2" s="1" t="n"/>
      <c r="G2" s="1" t="n"/>
      <c r="H2" s="1" t="n"/>
      <c r="I2" s="1" t="n"/>
      <c r="J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4" ht="26" customHeight="1">
      <c r="A4" s="1" t="n"/>
      <c r="B4" s="11" t="inlineStr">
        <is>
          <t>🏠 TABLEAU DE BORD</t>
        </is>
      </c>
      <c r="E4" s="1" t="n"/>
      <c r="F4" s="1" t="n"/>
      <c r="G4" s="1" t="n"/>
      <c r="H4" s="1" t="n"/>
      <c r="I4" s="1" t="n"/>
      <c r="J4" s="1" t="n"/>
    </row>
    <row r="5" ht="20" customHeight="1">
      <c r="A5" s="1" t="n"/>
      <c r="B5" s="79" t="inlineStr">
        <is>
          <t xml:space="preserve">  ▸ KPI Cards</t>
        </is>
      </c>
      <c r="C5" s="80" t="inlineStr">
        <is>
          <t>Vue synthétique : CA YTD, Objectif, Taux d'atteinte, Pipeline, Nouveaux clients</t>
        </is>
      </c>
      <c r="D5" s="1" t="n"/>
      <c r="E5" s="1" t="n"/>
      <c r="F5" s="1" t="n"/>
      <c r="G5" s="1" t="n"/>
      <c r="H5" s="1" t="n"/>
      <c r="I5" s="1" t="n"/>
      <c r="J5" s="1" t="n"/>
    </row>
    <row r="6" ht="20" customHeight="1">
      <c r="A6" s="1" t="n"/>
      <c r="B6" s="79" t="inlineStr">
        <is>
          <t xml:space="preserve">  ▸ Performance Mensuelle</t>
        </is>
      </c>
      <c r="C6" s="80" t="inlineStr">
        <is>
          <t>Suivi mois par mois avec indicateur de statut (Atteint / Proche / Retard)</t>
        </is>
      </c>
      <c r="D6" s="1" t="n"/>
      <c r="E6" s="1" t="n"/>
      <c r="F6" s="1" t="n"/>
      <c r="G6" s="1" t="n"/>
      <c r="H6" s="1" t="n"/>
      <c r="I6" s="1" t="n"/>
      <c r="J6" s="1" t="n"/>
    </row>
    <row r="7" ht="20" customHeight="1">
      <c r="A7" s="1" t="n"/>
      <c r="B7" s="79" t="inlineStr">
        <is>
          <t xml:space="preserve">  ▸ Codes couleurs</t>
        </is>
      </c>
      <c r="C7" s="80" t="inlineStr">
        <is>
          <t>Vert = Objectif atteint (≥100%) | Orange = Proche (90-99%) | Rouge = En retard (&lt;90%)</t>
        </is>
      </c>
      <c r="D7" s="1" t="n"/>
      <c r="E7" s="1" t="n"/>
      <c r="F7" s="1" t="n"/>
      <c r="G7" s="1" t="n"/>
      <c r="H7" s="1" t="n"/>
      <c r="I7" s="1" t="n"/>
      <c r="J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</row>
    <row r="9" ht="26" customHeight="1">
      <c r="A9" s="1" t="n"/>
      <c r="B9" s="81" t="inlineStr">
        <is>
          <t>👥 ÉQUIPE COMMERCIALE</t>
        </is>
      </c>
      <c r="E9" s="1" t="n"/>
      <c r="F9" s="1" t="n"/>
      <c r="G9" s="1" t="n"/>
      <c r="H9" s="1" t="n"/>
      <c r="I9" s="1" t="n"/>
      <c r="J9" s="1" t="n"/>
    </row>
    <row r="10" ht="20" customHeight="1">
      <c r="A10" s="1" t="n"/>
      <c r="B10" s="79" t="inlineStr">
        <is>
          <t xml:space="preserve">  ▸ Classement</t>
        </is>
      </c>
      <c r="C10" s="80" t="inlineStr">
        <is>
          <t>Commerciaux triés par CA réalisé décroissant avec rang automatique</t>
        </is>
      </c>
      <c r="D10" s="1" t="n"/>
      <c r="E10" s="1" t="n"/>
      <c r="F10" s="1" t="n"/>
      <c r="G10" s="1" t="n"/>
      <c r="H10" s="1" t="n"/>
      <c r="I10" s="1" t="n"/>
      <c r="J10" s="1" t="n"/>
    </row>
    <row r="11" ht="20" customHeight="1">
      <c r="A11" s="1" t="n"/>
      <c r="B11" s="79" t="inlineStr">
        <is>
          <t xml:space="preserve">  ▸ Statut individuel</t>
        </is>
      </c>
      <c r="C11" s="80" t="inlineStr">
        <is>
          <t>Excellence (≥100%) | En ligne (90-99%) | Attention (75-89%) | Alerte (&lt;75%)</t>
        </is>
      </c>
      <c r="D11" s="1" t="n"/>
      <c r="E11" s="1" t="n"/>
      <c r="F11" s="1" t="n"/>
      <c r="G11" s="1" t="n"/>
      <c r="H11" s="1" t="n"/>
      <c r="I11" s="1" t="n"/>
      <c r="J11" s="1" t="n"/>
    </row>
    <row r="12" ht="20" customHeight="1">
      <c r="A12" s="1" t="n"/>
      <c r="B12" s="79" t="inlineStr">
        <is>
          <t xml:space="preserve">  ▸ Mise à jour</t>
        </is>
      </c>
      <c r="C12" s="80" t="inlineStr">
        <is>
          <t>Modifier les valeurs CA/Objectif dans les colonnes D et E pour recalculer</t>
        </is>
      </c>
      <c r="D12" s="1" t="n"/>
      <c r="E12" s="1" t="n"/>
      <c r="F12" s="1" t="n"/>
      <c r="G12" s="1" t="n"/>
      <c r="H12" s="1" t="n"/>
      <c r="I12" s="1" t="n"/>
      <c r="J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</row>
    <row r="14" ht="26" customHeight="1">
      <c r="A14" s="1" t="n"/>
      <c r="B14" s="82" t="inlineStr">
        <is>
          <t>🎯 PIPELINE COMMERCIAL</t>
        </is>
      </c>
      <c r="E14" s="1" t="n"/>
      <c r="F14" s="1" t="n"/>
      <c r="G14" s="1" t="n"/>
      <c r="H14" s="1" t="n"/>
      <c r="I14" s="1" t="n"/>
      <c r="J14" s="1" t="n"/>
    </row>
    <row r="15" ht="20" customHeight="1">
      <c r="A15" s="1" t="n"/>
      <c r="B15" s="79" t="inlineStr">
        <is>
          <t xml:space="preserve">  ▸ Opportunités</t>
        </is>
      </c>
      <c r="C15" s="80" t="inlineStr">
        <is>
          <t>Liste des deals actifs avec montant, probabilité et date de closing prévue</t>
        </is>
      </c>
      <c r="D15" s="1" t="n"/>
      <c r="E15" s="1" t="n"/>
      <c r="F15" s="1" t="n"/>
      <c r="G15" s="1" t="n"/>
      <c r="H15" s="1" t="n"/>
      <c r="I15" s="1" t="n"/>
      <c r="J15" s="1" t="n"/>
    </row>
    <row r="16" ht="20" customHeight="1">
      <c r="A16" s="1" t="n"/>
      <c r="B16" s="79" t="inlineStr">
        <is>
          <t xml:space="preserve">  ▸ Montant pondéré</t>
        </is>
      </c>
      <c r="C16" s="80" t="inlineStr">
        <is>
          <t>Montant × Probabilité = valeur réaliste attendue du pipeline</t>
        </is>
      </c>
      <c r="D16" s="1" t="n"/>
      <c r="E16" s="1" t="n"/>
      <c r="F16" s="1" t="n"/>
      <c r="G16" s="1" t="n"/>
      <c r="H16" s="1" t="n"/>
      <c r="I16" s="1" t="n"/>
      <c r="J16" s="1" t="n"/>
    </row>
    <row r="17" ht="20" customHeight="1">
      <c r="A17" s="1" t="n"/>
      <c r="B17" s="79" t="inlineStr">
        <is>
          <t xml:space="preserve">  ▸ Alertes closing</t>
        </is>
      </c>
      <c r="C17" s="80" t="inlineStr">
        <is>
          <t>Rouge = fermeture dans ≤10j | Orange = ≤20j | Noir = &gt;20j</t>
        </is>
      </c>
      <c r="D17" s="1" t="n"/>
      <c r="E17" s="1" t="n"/>
      <c r="F17" s="1" t="n"/>
      <c r="G17" s="1" t="n"/>
      <c r="H17" s="1" t="n"/>
      <c r="I17" s="1" t="n"/>
      <c r="J17" s="1" t="n"/>
    </row>
    <row r="18" ht="20" customHeight="1">
      <c r="A18" s="1" t="n"/>
      <c r="B18" s="79" t="inlineStr">
        <is>
          <t xml:space="preserve">  ▸ Étapes</t>
        </is>
      </c>
      <c r="C18" s="80" t="inlineStr">
        <is>
          <t>Qualification → Proposition → Négociation → Closing</t>
        </is>
      </c>
      <c r="D18" s="1" t="n"/>
      <c r="E18" s="1" t="n"/>
      <c r="F18" s="1" t="n"/>
      <c r="G18" s="1" t="n"/>
      <c r="H18" s="1" t="n"/>
      <c r="I18" s="1" t="n"/>
      <c r="J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</row>
    <row r="20" ht="26" customHeight="1">
      <c r="A20" s="1" t="n"/>
      <c r="B20" s="83" t="inlineStr">
        <is>
          <t>📦 ANALYSE PRODUITS</t>
        </is>
      </c>
      <c r="E20" s="1" t="n"/>
      <c r="F20" s="1" t="n"/>
      <c r="G20" s="1" t="n"/>
      <c r="H20" s="1" t="n"/>
      <c r="I20" s="1" t="n"/>
      <c r="J20" s="1" t="n"/>
    </row>
    <row r="21" ht="20" customHeight="1">
      <c r="A21" s="1" t="n"/>
      <c r="B21" s="79" t="inlineStr">
        <is>
          <t xml:space="preserve">  ▸ Répartition</t>
        </is>
      </c>
      <c r="C21" s="80" t="inlineStr">
        <is>
          <t>CA généré par produit/service avec pourcentage du CA total</t>
        </is>
      </c>
      <c r="D21" s="1" t="n"/>
      <c r="E21" s="1" t="n"/>
      <c r="F21" s="1" t="n"/>
      <c r="G21" s="1" t="n"/>
      <c r="H21" s="1" t="n"/>
      <c r="I21" s="1" t="n"/>
      <c r="J21" s="1" t="n"/>
    </row>
    <row r="22" ht="20" customHeight="1">
      <c r="A22" s="1" t="n"/>
      <c r="B22" s="79" t="inlineStr">
        <is>
          <t xml:space="preserve">  ▸ Catégories</t>
        </is>
      </c>
      <c r="C22" s="80" t="inlineStr">
        <is>
          <t>Logiciel (bleu) | Service (vert) | Formation (orange) | Conseil (violet)</t>
        </is>
      </c>
      <c r="D22" s="1" t="n"/>
      <c r="E22" s="1" t="n"/>
      <c r="F22" s="1" t="n"/>
      <c r="G22" s="1" t="n"/>
      <c r="H22" s="1" t="n"/>
      <c r="I22" s="1" t="n"/>
      <c r="J22" s="1" t="n"/>
    </row>
    <row r="23" ht="20" customHeight="1">
      <c r="A23" s="1" t="n"/>
      <c r="B23" s="79" t="inlineStr">
        <is>
          <t xml:space="preserve">  ▸ Tendances</t>
        </is>
      </c>
      <c r="C23" s="80" t="inlineStr">
        <is>
          <t>↑ Croissance | → Stable | ↓ En baisse</t>
        </is>
      </c>
      <c r="D23" s="1" t="n"/>
      <c r="E23" s="1" t="n"/>
      <c r="F23" s="1" t="n"/>
      <c r="G23" s="1" t="n"/>
      <c r="H23" s="1" t="n"/>
      <c r="I23" s="1" t="n"/>
      <c r="J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</row>
    <row r="25" ht="26" customHeight="1">
      <c r="A25" s="1" t="n"/>
      <c r="B25" s="84" t="inlineStr">
        <is>
          <t>📊 GRAPHIQUES</t>
        </is>
      </c>
      <c r="E25" s="1" t="n"/>
      <c r="F25" s="1" t="n"/>
      <c r="G25" s="1" t="n"/>
      <c r="H25" s="1" t="n"/>
      <c r="I25" s="1" t="n"/>
      <c r="J25" s="1" t="n"/>
    </row>
    <row r="26" ht="20" customHeight="1">
      <c r="A26" s="1" t="n"/>
      <c r="B26" s="79" t="inlineStr">
        <is>
          <t xml:space="preserve">  ▸ Barres mensuelles</t>
        </is>
      </c>
      <c r="C26" s="80" t="inlineStr">
        <is>
          <t>Comparaison visuelle Objectif vs Réalisé sur 12 mois</t>
        </is>
      </c>
      <c r="D26" s="1" t="n"/>
      <c r="E26" s="1" t="n"/>
      <c r="F26" s="1" t="n"/>
      <c r="G26" s="1" t="n"/>
      <c r="H26" s="1" t="n"/>
      <c r="I26" s="1" t="n"/>
      <c r="J26" s="1" t="n"/>
    </row>
    <row r="27" ht="20" customHeight="1">
      <c r="A27" s="1" t="n"/>
      <c r="B27" s="79" t="inlineStr">
        <is>
          <t xml:space="preserve">  ▸ Camembert produits</t>
        </is>
      </c>
      <c r="C27" s="80" t="inlineStr">
        <is>
          <t>Répartition du CA par produit/service en pourcentage</t>
        </is>
      </c>
      <c r="D27" s="1" t="n"/>
      <c r="E27" s="1" t="n"/>
      <c r="F27" s="1" t="n"/>
      <c r="G27" s="1" t="n"/>
      <c r="H27" s="1" t="n"/>
      <c r="I27" s="1" t="n"/>
      <c r="J27" s="1" t="n"/>
    </row>
    <row r="28" ht="20" customHeight="1">
      <c r="A28" s="1" t="n"/>
      <c r="B28" s="79" t="inlineStr">
        <is>
          <t xml:space="preserve">  ▸ Barres régions</t>
        </is>
      </c>
      <c r="C28" s="80" t="inlineStr">
        <is>
          <t>Performance comparative par zone géographique</t>
        </is>
      </c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 ht="30" customHeight="1">
      <c r="A31" s="1" t="n"/>
      <c r="B31" s="33" t="inlineStr">
        <is>
          <t>✦ Tableau de Bord Commercial — Généré le 04 March 2026 — Toutes les données sont modifiables</t>
        </is>
      </c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</row>
  </sheetData>
  <mergeCells count="7">
    <mergeCell ref="B2:D2"/>
    <mergeCell ref="B4:D4"/>
    <mergeCell ref="B9:D9"/>
    <mergeCell ref="B14:D14"/>
    <mergeCell ref="B20:D20"/>
    <mergeCell ref="B25:D25"/>
    <mergeCell ref="B31:D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2026-03-04T02:02:00Z</dcterms:created>
  <dcterms:modified xmlns:dcterms="http://purl.org/dc/terms/" xmlns:xsi="http://www.w3.org/2001/XMLSchema-instance" xsi:type="dcterms:W3CDTF">2026-03-04T02:02:00Z</dcterms:modified>
</cp:coreProperties>
</file>