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Plan d'Achats" sheetId="2" state="visible" r:id="rId2"/>
    <sheet xmlns:r="http://schemas.openxmlformats.org/officeDocument/2006/relationships" name="Suivi Fournisseurs" sheetId="3" state="visible" r:id="rId3"/>
    <sheet xmlns:r="http://schemas.openxmlformats.org/officeDocument/2006/relationships" name="Budget Mensuel" sheetId="4" state="visible" r:id="rId4"/>
    <sheet xmlns:r="http://schemas.openxmlformats.org/officeDocument/2006/relationships" name="Appels d'Offres" sheetId="5" state="visible" r:id="rId5"/>
    <sheet xmlns:r="http://schemas.openxmlformats.org/officeDocument/2006/relationships" name="Guide d'utilis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€"/>
    <numFmt numFmtId="165" formatCode="0.0%"/>
    <numFmt numFmtId="166" formatCode="0.0"/>
    <numFmt numFmtId="167" formatCode="#,##0 €"/>
  </numFmts>
  <fonts count="32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FFFFFF"/>
      <sz val="10"/>
    </font>
    <font>
      <name val="Calibri"/>
      <b val="1"/>
      <color rgb="001E3A8A"/>
      <sz val="11"/>
    </font>
    <font>
      <name val="Calibri"/>
      <b val="1"/>
      <color rgb="001E3A8A"/>
      <sz val="16"/>
    </font>
    <font>
      <name val="Calibri"/>
      <color rgb="006B7280"/>
      <sz val="9"/>
    </font>
    <font>
      <name val="Calibri"/>
      <b val="1"/>
      <color rgb="003B82F6"/>
      <sz val="11"/>
    </font>
    <font>
      <name val="Calibri"/>
      <b val="1"/>
      <color rgb="003B82F6"/>
      <sz val="16"/>
    </font>
    <font>
      <name val="Calibri"/>
      <b val="1"/>
      <color rgb="0010B981"/>
      <sz val="11"/>
    </font>
    <font>
      <name val="Calibri"/>
      <b val="1"/>
      <color rgb="0010B981"/>
      <sz val="16"/>
    </font>
    <font>
      <name val="Calibri"/>
      <b val="1"/>
      <color rgb="00F59E0B"/>
      <sz val="11"/>
    </font>
    <font>
      <name val="Calibri"/>
      <b val="1"/>
      <color rgb="00F59E0B"/>
      <sz val="16"/>
    </font>
    <font>
      <name val="Calibri"/>
      <b val="1"/>
      <color rgb="00FFFFFF"/>
      <sz val="11"/>
    </font>
    <font>
      <name val="Calibri"/>
      <b val="1"/>
      <color rgb="00FFFFFF"/>
      <sz val="9"/>
    </font>
    <font>
      <name val="Calibri"/>
      <color rgb="00111827"/>
      <sz val="10"/>
    </font>
    <font>
      <name val="Calibri"/>
      <b val="1"/>
      <color rgb="0092400E"/>
      <sz val="9"/>
    </font>
    <font>
      <name val="Calibri"/>
      <b val="1"/>
      <color rgb="001E3A8A"/>
      <sz val="9"/>
    </font>
    <font>
      <name val="Calibri"/>
      <b val="1"/>
      <color rgb="00FFFFFF"/>
      <sz val="10"/>
    </font>
    <font>
      <name val="Calibri"/>
      <b val="1"/>
      <color rgb="00FFFFFF"/>
      <sz val="16"/>
    </font>
    <font>
      <name val="Calibri"/>
      <i val="1"/>
      <color rgb="006B7280"/>
      <sz val="10"/>
    </font>
    <font>
      <name val="Calibri"/>
      <b val="1"/>
      <color rgb="00F59E0B"/>
      <sz val="9"/>
    </font>
    <font>
      <name val="Calibri"/>
      <b val="1"/>
      <color rgb="00EF4444"/>
      <sz val="9"/>
    </font>
    <font>
      <name val="Calibri"/>
      <b val="1"/>
      <color rgb="0010B981"/>
      <sz val="9"/>
    </font>
    <font>
      <name val="Calibri"/>
      <b val="1"/>
      <color rgb="00065F46"/>
      <sz val="10"/>
    </font>
    <font>
      <name val="Calibri"/>
      <b val="1"/>
      <color rgb="00065F46"/>
      <sz val="9"/>
    </font>
    <font>
      <name val="Calibri"/>
      <b val="1"/>
      <color rgb="0092400E"/>
      <sz val="10"/>
    </font>
    <font>
      <name val="Calibri"/>
      <color rgb="0010B981"/>
      <sz val="9"/>
    </font>
    <font>
      <name val="Calibri"/>
      <color rgb="001E3A8A"/>
      <sz val="9"/>
    </font>
    <font>
      <name val="Calibri"/>
      <color rgb="00AAAAAA"/>
      <sz val="9"/>
    </font>
    <font>
      <name val="Calibri"/>
      <b val="1"/>
      <color rgb="00FFFFFF"/>
      <sz val="15"/>
    </font>
    <font>
      <name val="Calibri"/>
      <b val="1"/>
      <color rgb="001E3A8A"/>
      <sz val="10"/>
    </font>
    <font>
      <name val="Calibri"/>
      <i val="1"/>
      <color rgb="009CA3AF"/>
      <sz val="9"/>
    </font>
  </fonts>
  <fills count="12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2D4DA8"/>
      </patternFill>
    </fill>
    <fill>
      <patternFill patternType="solid">
        <fgColor rgb="003B82F6"/>
      </patternFill>
    </fill>
    <fill>
      <patternFill patternType="solid">
        <fgColor rgb="00DBEAFE"/>
      </patternFill>
    </fill>
    <fill>
      <patternFill patternType="solid">
        <fgColor rgb="00EFF6FF"/>
      </patternFill>
    </fill>
    <fill>
      <patternFill patternType="solid">
        <fgColor rgb="00D1FAE5"/>
      </patternFill>
    </fill>
    <fill>
      <patternFill patternType="solid">
        <fgColor rgb="00FEF3C7"/>
      </patternFill>
    </fill>
    <fill>
      <patternFill patternType="solid">
        <fgColor rgb="00F3F4F6"/>
      </patternFill>
    </fill>
    <fill>
      <patternFill patternType="solid">
        <fgColor rgb="00FFFFFF"/>
      </patternFill>
    </fill>
    <fill>
      <patternFill patternType="solid">
        <fgColor rgb="00FEE2E2"/>
      </patternFill>
    </fill>
  </fills>
  <borders count="29">
    <border>
      <left/>
      <right/>
      <top/>
      <bottom/>
      <diagonal/>
    </border>
    <border>
      <left style="medium">
        <color rgb="001E3A8A"/>
      </left>
      <right style="thin">
        <color rgb="00DBEAFE"/>
      </right>
      <top style="medium">
        <color rgb="001E3A8A"/>
      </top>
      <bottom style="thin">
        <color rgb="00DBEAFE"/>
      </bottom>
    </border>
    <border>
      <left style="thin">
        <color rgb="00DBEAFE"/>
      </left>
      <right style="medium">
        <color rgb="001E3A8A"/>
      </right>
      <top style="medium">
        <color rgb="001E3A8A"/>
      </top>
      <bottom style="thin">
        <color rgb="00DBEAFE"/>
      </bottom>
    </border>
    <border>
      <left style="medium">
        <color rgb="001E3A8A"/>
      </left>
      <right style="thin">
        <color rgb="00DBEAFE"/>
      </right>
      <top style="thin">
        <color rgb="00DBEAFE"/>
      </top>
      <bottom style="thin">
        <color rgb="00DBEAFE"/>
      </bottom>
    </border>
    <border>
      <left style="thin">
        <color rgb="00DBEAFE"/>
      </left>
      <right style="medium">
        <color rgb="001E3A8A"/>
      </right>
      <top style="thin">
        <color rgb="00DBEAFE"/>
      </top>
      <bottom style="thin">
        <color rgb="00DBEAFE"/>
      </bottom>
    </border>
    <border>
      <left style="medium">
        <color rgb="001E3A8A"/>
      </left>
      <right style="thin">
        <color rgb="00DBEAFE"/>
      </right>
      <top style="thin">
        <color rgb="00DBEAFE"/>
      </top>
      <bottom style="medium">
        <color rgb="001E3A8A"/>
      </bottom>
    </border>
    <border>
      <left style="thin">
        <color rgb="00DBEAFE"/>
      </left>
      <right style="medium">
        <color rgb="001E3A8A"/>
      </right>
      <top style="thin">
        <color rgb="00DBEAFE"/>
      </top>
      <bottom style="medium">
        <color rgb="001E3A8A"/>
      </bottom>
    </border>
    <border>
      <left style="medium">
        <color rgb="003B82F6"/>
      </left>
      <right style="thin">
        <color rgb="00EFF6FF"/>
      </right>
      <top style="medium">
        <color rgb="003B82F6"/>
      </top>
      <bottom style="thin">
        <color rgb="00EFF6FF"/>
      </bottom>
    </border>
    <border>
      <left style="thin">
        <color rgb="00EFF6FF"/>
      </left>
      <right style="medium">
        <color rgb="003B82F6"/>
      </right>
      <top style="medium">
        <color rgb="003B82F6"/>
      </top>
      <bottom style="thin">
        <color rgb="00EFF6FF"/>
      </bottom>
    </border>
    <border>
      <left style="medium">
        <color rgb="003B82F6"/>
      </left>
      <right style="thin">
        <color rgb="00EFF6FF"/>
      </right>
      <top style="thin">
        <color rgb="00EFF6FF"/>
      </top>
      <bottom style="thin">
        <color rgb="00EFF6FF"/>
      </bottom>
    </border>
    <border>
      <left style="thin">
        <color rgb="00EFF6FF"/>
      </left>
      <right style="medium">
        <color rgb="003B82F6"/>
      </right>
      <top style="thin">
        <color rgb="00EFF6FF"/>
      </top>
      <bottom style="thin">
        <color rgb="00EFF6FF"/>
      </bottom>
    </border>
    <border>
      <left style="medium">
        <color rgb="003B82F6"/>
      </left>
      <right style="thin">
        <color rgb="00EFF6FF"/>
      </right>
      <top style="thin">
        <color rgb="00EFF6FF"/>
      </top>
      <bottom style="medium">
        <color rgb="003B82F6"/>
      </bottom>
    </border>
    <border>
      <left style="thin">
        <color rgb="00EFF6FF"/>
      </left>
      <right style="medium">
        <color rgb="003B82F6"/>
      </right>
      <top style="thin">
        <color rgb="00EFF6FF"/>
      </top>
      <bottom style="medium">
        <color rgb="003B82F6"/>
      </bottom>
    </border>
    <border>
      <left style="medium">
        <color rgb="0010B981"/>
      </left>
      <right style="thin">
        <color rgb="00D1FAE5"/>
      </right>
      <top style="medium">
        <color rgb="0010B981"/>
      </top>
      <bottom style="thin">
        <color rgb="00D1FAE5"/>
      </bottom>
    </border>
    <border>
      <left style="thin">
        <color rgb="00D1FAE5"/>
      </left>
      <right style="medium">
        <color rgb="0010B981"/>
      </right>
      <top style="medium">
        <color rgb="0010B981"/>
      </top>
      <bottom style="thin">
        <color rgb="00D1FAE5"/>
      </bottom>
    </border>
    <border>
      <left style="medium">
        <color rgb="0010B981"/>
      </left>
      <right style="thin">
        <color rgb="00D1FAE5"/>
      </right>
      <top style="thin">
        <color rgb="00D1FAE5"/>
      </top>
      <bottom style="thin">
        <color rgb="00D1FAE5"/>
      </bottom>
    </border>
    <border>
      <left style="thin">
        <color rgb="00D1FAE5"/>
      </left>
      <right style="medium">
        <color rgb="0010B981"/>
      </right>
      <top style="thin">
        <color rgb="00D1FAE5"/>
      </top>
      <bottom style="thin">
        <color rgb="00D1FAE5"/>
      </bottom>
    </border>
    <border>
      <left style="medium">
        <color rgb="0010B981"/>
      </left>
      <right style="thin">
        <color rgb="00D1FAE5"/>
      </right>
      <top style="thin">
        <color rgb="00D1FAE5"/>
      </top>
      <bottom style="medium">
        <color rgb="0010B981"/>
      </bottom>
    </border>
    <border>
      <left style="thin">
        <color rgb="00D1FAE5"/>
      </left>
      <right style="medium">
        <color rgb="0010B981"/>
      </right>
      <top style="thin">
        <color rgb="00D1FAE5"/>
      </top>
      <bottom style="medium">
        <color rgb="0010B981"/>
      </bottom>
    </border>
    <border>
      <left style="medium">
        <color rgb="00F59E0B"/>
      </left>
      <right style="thin">
        <color rgb="00FEF3C7"/>
      </right>
      <top style="medium">
        <color rgb="00F59E0B"/>
      </top>
      <bottom style="thin">
        <color rgb="00FEF3C7"/>
      </bottom>
    </border>
    <border>
      <left style="thin">
        <color rgb="00FEF3C7"/>
      </left>
      <right style="medium">
        <color rgb="00F59E0B"/>
      </right>
      <top style="medium">
        <color rgb="00F59E0B"/>
      </top>
      <bottom style="thin">
        <color rgb="00FEF3C7"/>
      </bottom>
    </border>
    <border>
      <left style="medium">
        <color rgb="00F59E0B"/>
      </left>
      <right style="thin">
        <color rgb="00FEF3C7"/>
      </right>
      <top style="thin">
        <color rgb="00FEF3C7"/>
      </top>
      <bottom style="thin">
        <color rgb="00FEF3C7"/>
      </bottom>
    </border>
    <border>
      <left style="thin">
        <color rgb="00FEF3C7"/>
      </left>
      <right style="medium">
        <color rgb="00F59E0B"/>
      </right>
      <top style="thin">
        <color rgb="00FEF3C7"/>
      </top>
      <bottom style="thin">
        <color rgb="00FEF3C7"/>
      </bottom>
    </border>
    <border>
      <left style="medium">
        <color rgb="00F59E0B"/>
      </left>
      <right style="thin">
        <color rgb="00FEF3C7"/>
      </right>
      <top style="thin">
        <color rgb="00FEF3C7"/>
      </top>
      <bottom style="medium">
        <color rgb="00F59E0B"/>
      </bottom>
    </border>
    <border>
      <left style="thin">
        <color rgb="00FEF3C7"/>
      </left>
      <right style="medium">
        <color rgb="00F59E0B"/>
      </right>
      <top style="thin">
        <color rgb="00FEF3C7"/>
      </top>
      <bottom style="medium">
        <color rgb="00F59E0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FFFFFF"/>
      </left>
      <right style="medium">
        <color rgb="00FFFFFF"/>
      </right>
      <top style="medium">
        <color rgb="00FFFFFF"/>
      </top>
      <bottom style="medium">
        <color rgb="00FFFFFF"/>
      </bottom>
    </border>
    <border>
      <left style="medium">
        <color rgb="0010B981"/>
      </left>
      <right style="medium">
        <color rgb="0010B981"/>
      </right>
      <top style="medium">
        <color rgb="0010B981"/>
      </top>
      <bottom style="medium">
        <color rgb="0010B981"/>
      </bottom>
    </border>
  </borders>
  <cellStyleXfs count="1">
    <xf numFmtId="0" fontId="0" fillId="0" borderId="0"/>
  </cellStyleXfs>
  <cellXfs count="8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/>
    </xf>
    <xf numFmtId="0" fontId="0" fillId="4" borderId="0" pivotButton="0" quotePrefix="0" xfId="0"/>
    <xf numFmtId="0" fontId="0" fillId="5" borderId="1" pivotButton="0" quotePrefix="0" xfId="0"/>
    <xf numFmtId="0" fontId="0" fillId="0" borderId="2" pivotButton="0" quotePrefix="0" xfId="0"/>
    <xf numFmtId="0" fontId="0" fillId="6" borderId="7" pivotButton="0" quotePrefix="0" xfId="0"/>
    <xf numFmtId="0" fontId="0" fillId="0" borderId="8" pivotButton="0" quotePrefix="0" xfId="0"/>
    <xf numFmtId="0" fontId="0" fillId="7" borderId="13" pivotButton="0" quotePrefix="0" xfId="0"/>
    <xf numFmtId="0" fontId="0" fillId="0" borderId="14" pivotButton="0" quotePrefix="0" xfId="0"/>
    <xf numFmtId="0" fontId="0" fillId="8" borderId="19" pivotButton="0" quotePrefix="0" xfId="0"/>
    <xf numFmtId="0" fontId="0" fillId="0" borderId="20" pivotButton="0" quotePrefix="0" xfId="0"/>
    <xf numFmtId="0" fontId="3" fillId="5" borderId="3" applyAlignment="1" pivotButton="0" quotePrefix="0" xfId="0">
      <alignment horizontal="center" vertical="center"/>
    </xf>
    <xf numFmtId="0" fontId="0" fillId="0" borderId="4" pivotButton="0" quotePrefix="0" xfId="0"/>
    <xf numFmtId="0" fontId="6" fillId="6" borderId="9" applyAlignment="1" pivotButton="0" quotePrefix="0" xfId="0">
      <alignment horizontal="center" vertical="center"/>
    </xf>
    <xf numFmtId="0" fontId="0" fillId="0" borderId="10" pivotButton="0" quotePrefix="0" xfId="0"/>
    <xf numFmtId="0" fontId="8" fillId="7" borderId="15" applyAlignment="1" pivotButton="0" quotePrefix="0" xfId="0">
      <alignment horizontal="center" vertical="center"/>
    </xf>
    <xf numFmtId="0" fontId="0" fillId="0" borderId="16" pivotButton="0" quotePrefix="0" xfId="0"/>
    <xf numFmtId="0" fontId="10" fillId="8" borderId="21" applyAlignment="1" pivotButton="0" quotePrefix="0" xfId="0">
      <alignment horizontal="center" vertical="center"/>
    </xf>
    <xf numFmtId="0" fontId="0" fillId="0" borderId="22" pivotButton="0" quotePrefix="0" xfId="0"/>
    <xf numFmtId="0" fontId="4" fillId="5" borderId="3" applyAlignment="1" pivotButton="0" quotePrefix="0" xfId="0">
      <alignment horizontal="center" vertical="center"/>
    </xf>
    <xf numFmtId="0" fontId="7" fillId="6" borderId="9" applyAlignment="1" pivotButton="0" quotePrefix="0" xfId="0">
      <alignment horizontal="center" vertical="center"/>
    </xf>
    <xf numFmtId="0" fontId="9" fillId="7" borderId="15" applyAlignment="1" pivotButton="0" quotePrefix="0" xfId="0">
      <alignment horizontal="center" vertical="center"/>
    </xf>
    <xf numFmtId="0" fontId="11" fillId="8" borderId="21" applyAlignment="1" pivotButton="0" quotePrefix="0" xfId="0">
      <alignment horizontal="center" vertical="center"/>
    </xf>
    <xf numFmtId="0" fontId="5" fillId="5" borderId="3" applyAlignment="1" pivotButton="0" quotePrefix="0" xfId="0">
      <alignment horizontal="center" vertical="center"/>
    </xf>
    <xf numFmtId="0" fontId="5" fillId="6" borderId="9" applyAlignment="1" pivotButton="0" quotePrefix="0" xfId="0">
      <alignment horizontal="center" vertical="center"/>
    </xf>
    <xf numFmtId="0" fontId="5" fillId="7" borderId="15" applyAlignment="1" pivotButton="0" quotePrefix="0" xfId="0">
      <alignment horizontal="center" vertical="center"/>
    </xf>
    <xf numFmtId="0" fontId="5" fillId="8" borderId="21" applyAlignment="1" pivotButton="0" quotePrefix="0" xfId="0">
      <alignment horizontal="center" vertical="center"/>
    </xf>
    <xf numFmtId="0" fontId="0" fillId="5" borderId="5" pivotButton="0" quotePrefix="0" xfId="0"/>
    <xf numFmtId="0" fontId="0" fillId="0" borderId="6" pivotButton="0" quotePrefix="0" xfId="0"/>
    <xf numFmtId="0" fontId="0" fillId="6" borderId="11" pivotButton="0" quotePrefix="0" xfId="0"/>
    <xf numFmtId="0" fontId="0" fillId="0" borderId="12" pivotButton="0" quotePrefix="0" xfId="0"/>
    <xf numFmtId="0" fontId="0" fillId="7" borderId="17" pivotButton="0" quotePrefix="0" xfId="0"/>
    <xf numFmtId="0" fontId="0" fillId="0" borderId="18" pivotButton="0" quotePrefix="0" xfId="0"/>
    <xf numFmtId="0" fontId="0" fillId="8" borderId="23" pivotButton="0" quotePrefix="0" xfId="0"/>
    <xf numFmtId="0" fontId="0" fillId="0" borderId="24" pivotButton="0" quotePrefix="0" xfId="0"/>
    <xf numFmtId="0" fontId="0" fillId="5" borderId="0" pivotButton="0" quotePrefix="0" xfId="0"/>
    <xf numFmtId="0" fontId="0" fillId="6" borderId="0" pivotButton="0" quotePrefix="0" xfId="0"/>
    <xf numFmtId="0" fontId="0" fillId="7" borderId="0" pivotButton="0" quotePrefix="0" xfId="0"/>
    <xf numFmtId="0" fontId="0" fillId="8" borderId="0" pivotButton="0" quotePrefix="0" xfId="0"/>
    <xf numFmtId="0" fontId="12" fillId="4" borderId="0" applyAlignment="1" pivotButton="0" quotePrefix="0" xfId="0">
      <alignment horizontal="center" vertical="center" wrapText="1"/>
    </xf>
    <xf numFmtId="0" fontId="13" fillId="3" borderId="25" applyAlignment="1" pivotButton="0" quotePrefix="0" xfId="0">
      <alignment horizontal="center" vertical="center" wrapText="1"/>
    </xf>
    <xf numFmtId="0" fontId="14" fillId="9" borderId="26" applyAlignment="1" pivotButton="0" quotePrefix="0" xfId="0">
      <alignment horizontal="left" vertical="center" wrapText="1"/>
    </xf>
    <xf numFmtId="0" fontId="14" fillId="9" borderId="26" applyAlignment="1" pivotButton="0" quotePrefix="0" xfId="0">
      <alignment horizontal="center" vertical="center" wrapText="1"/>
    </xf>
    <xf numFmtId="164" fontId="14" fillId="9" borderId="26" applyAlignment="1" pivotButton="0" quotePrefix="0" xfId="0">
      <alignment horizontal="right" vertical="center"/>
    </xf>
    <xf numFmtId="165" fontId="14" fillId="9" borderId="26" applyAlignment="1" pivotButton="0" quotePrefix="0" xfId="0">
      <alignment horizontal="center" vertical="center"/>
    </xf>
    <xf numFmtId="0" fontId="15" fillId="8" borderId="26" applyAlignment="1" pivotButton="0" quotePrefix="0" xfId="0">
      <alignment horizontal="center" vertical="center"/>
    </xf>
    <xf numFmtId="0" fontId="14" fillId="10" borderId="26" applyAlignment="1" pivotButton="0" quotePrefix="0" xfId="0">
      <alignment horizontal="left" vertical="center" wrapText="1"/>
    </xf>
    <xf numFmtId="0" fontId="14" fillId="10" borderId="26" applyAlignment="1" pivotButton="0" quotePrefix="0" xfId="0">
      <alignment horizontal="center" vertical="center" wrapText="1"/>
    </xf>
    <xf numFmtId="164" fontId="14" fillId="10" borderId="26" applyAlignment="1" pivotButton="0" quotePrefix="0" xfId="0">
      <alignment horizontal="right" vertical="center"/>
    </xf>
    <xf numFmtId="165" fontId="14" fillId="10" borderId="26" applyAlignment="1" pivotButton="0" quotePrefix="0" xfId="0">
      <alignment horizontal="center" vertical="center"/>
    </xf>
    <xf numFmtId="0" fontId="16" fillId="5" borderId="26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0" fontId="17" fillId="2" borderId="25" applyAlignment="1" pivotButton="0" quotePrefix="0" xfId="0">
      <alignment horizontal="center" vertical="center"/>
    </xf>
    <xf numFmtId="164" fontId="17" fillId="2" borderId="25" applyAlignment="1" pivotButton="0" quotePrefix="0" xfId="0">
      <alignment horizontal="right" vertical="center"/>
    </xf>
    <xf numFmtId="165" fontId="17" fillId="2" borderId="25" applyAlignment="1" pivotButton="0" quotePrefix="0" xfId="0">
      <alignment horizontal="center" vertical="center"/>
    </xf>
    <xf numFmtId="0" fontId="18" fillId="2" borderId="0" applyAlignment="1" pivotButton="0" quotePrefix="0" xfId="0">
      <alignment horizontal="center" vertical="center" wrapText="1"/>
    </xf>
    <xf numFmtId="0" fontId="19" fillId="0" borderId="0" applyAlignment="1" pivotButton="0" quotePrefix="0" xfId="0">
      <alignment horizontal="center" vertical="center"/>
    </xf>
    <xf numFmtId="0" fontId="13" fillId="2" borderId="27" applyAlignment="1" pivotButton="0" quotePrefix="0" xfId="0">
      <alignment horizontal="center" vertical="center" wrapText="1"/>
    </xf>
    <xf numFmtId="0" fontId="20" fillId="8" borderId="26" applyAlignment="1" pivotButton="0" quotePrefix="0" xfId="0">
      <alignment horizontal="center" vertical="center"/>
    </xf>
    <xf numFmtId="0" fontId="21" fillId="11" borderId="26" applyAlignment="1" pivotButton="0" quotePrefix="0" xfId="0">
      <alignment horizontal="center" vertical="center"/>
    </xf>
    <xf numFmtId="0" fontId="22" fillId="7" borderId="26" applyAlignment="1" pivotButton="0" quotePrefix="0" xfId="0">
      <alignment horizontal="center" vertical="center"/>
    </xf>
    <xf numFmtId="166" fontId="14" fillId="9" borderId="26" applyAlignment="1" pivotButton="0" quotePrefix="0" xfId="0">
      <alignment horizontal="center" vertical="center"/>
    </xf>
    <xf numFmtId="166" fontId="23" fillId="7" borderId="26" applyAlignment="1" pivotButton="0" quotePrefix="0" xfId="0">
      <alignment horizontal="center" vertical="center"/>
    </xf>
    <xf numFmtId="0" fontId="24" fillId="7" borderId="26" applyAlignment="1" pivotButton="0" quotePrefix="0" xfId="0">
      <alignment horizontal="center" vertical="center"/>
    </xf>
    <xf numFmtId="166" fontId="14" fillId="10" borderId="26" applyAlignment="1" pivotButton="0" quotePrefix="0" xfId="0">
      <alignment horizontal="center" vertical="center"/>
    </xf>
    <xf numFmtId="166" fontId="25" fillId="8" borderId="26" applyAlignment="1" pivotButton="0" quotePrefix="0" xfId="0">
      <alignment horizontal="center" vertical="center"/>
    </xf>
    <xf numFmtId="0" fontId="17" fillId="2" borderId="27" applyAlignment="1" pivotButton="0" quotePrefix="0" xfId="0">
      <alignment horizontal="center" vertical="center" wrapText="1"/>
    </xf>
    <xf numFmtId="0" fontId="13" fillId="2" borderId="27" applyAlignment="1" pivotButton="0" quotePrefix="0" xfId="0">
      <alignment horizontal="center" vertical="center"/>
    </xf>
    <xf numFmtId="0" fontId="13" fillId="4" borderId="27" applyAlignment="1" pivotButton="0" quotePrefix="0" xfId="0">
      <alignment horizontal="center" vertical="center"/>
    </xf>
    <xf numFmtId="0" fontId="16" fillId="9" borderId="26" applyAlignment="1" pivotButton="0" quotePrefix="0" xfId="0">
      <alignment horizontal="left" vertical="center"/>
    </xf>
    <xf numFmtId="167" fontId="27" fillId="9" borderId="26" applyAlignment="1" pivotButton="0" quotePrefix="0" xfId="0">
      <alignment horizontal="right" vertical="center"/>
    </xf>
    <xf numFmtId="167" fontId="16" fillId="5" borderId="25" applyAlignment="1" pivotButton="0" quotePrefix="0" xfId="0">
      <alignment horizontal="right" vertical="center"/>
    </xf>
    <xf numFmtId="0" fontId="26" fillId="9" borderId="26" applyAlignment="1" pivotButton="0" quotePrefix="0" xfId="0">
      <alignment horizontal="left" vertical="center"/>
    </xf>
    <xf numFmtId="167" fontId="26" fillId="9" borderId="26" applyAlignment="1" pivotButton="0" quotePrefix="0" xfId="0">
      <alignment horizontal="right" vertical="center"/>
    </xf>
    <xf numFmtId="167" fontId="28" fillId="9" borderId="26" applyAlignment="1" pivotButton="0" quotePrefix="0" xfId="0">
      <alignment horizontal="right" vertical="center"/>
    </xf>
    <xf numFmtId="167" fontId="24" fillId="7" borderId="28" applyAlignment="1" pivotButton="0" quotePrefix="0" xfId="0">
      <alignment horizontal="right" vertical="center"/>
    </xf>
    <xf numFmtId="0" fontId="16" fillId="10" borderId="26" applyAlignment="1" pivotButton="0" quotePrefix="0" xfId="0">
      <alignment horizontal="left" vertical="center"/>
    </xf>
    <xf numFmtId="167" fontId="27" fillId="10" borderId="26" applyAlignment="1" pivotButton="0" quotePrefix="0" xfId="0">
      <alignment horizontal="right" vertical="center"/>
    </xf>
    <xf numFmtId="0" fontId="26" fillId="10" borderId="26" applyAlignment="1" pivotButton="0" quotePrefix="0" xfId="0">
      <alignment horizontal="left" vertical="center"/>
    </xf>
    <xf numFmtId="167" fontId="26" fillId="10" borderId="26" applyAlignment="1" pivotButton="0" quotePrefix="0" xfId="0">
      <alignment horizontal="right" vertical="center"/>
    </xf>
    <xf numFmtId="167" fontId="28" fillId="10" borderId="26" applyAlignment="1" pivotButton="0" quotePrefix="0" xfId="0">
      <alignment horizontal="right" vertical="center"/>
    </xf>
    <xf numFmtId="0" fontId="29" fillId="2" borderId="0" applyAlignment="1" pivotButton="0" quotePrefix="0" xfId="0">
      <alignment horizontal="center" vertical="center" wrapText="1"/>
    </xf>
    <xf numFmtId="0" fontId="30" fillId="10" borderId="26" applyAlignment="1" pivotButton="0" quotePrefix="0" xfId="0">
      <alignment horizontal="left" vertical="center" wrapText="1"/>
    </xf>
    <xf numFmtId="0" fontId="30" fillId="9" borderId="26" applyAlignment="1" pivotButton="0" quotePrefix="0" xfId="0">
      <alignment horizontal="left" vertical="center" wrapText="1"/>
    </xf>
    <xf numFmtId="0" fontId="31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 vs Réalisé par Catégorie — 2026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Bord'!D14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Bord'!$B$15:$B$24</f>
            </numRef>
          </cat>
          <val>
            <numRef>
              <f>'Tableau de Bord'!$D$15:$D$24</f>
            </numRef>
          </val>
        </ser>
        <ser>
          <idx val="1"/>
          <order val="1"/>
          <tx>
            <strRef>
              <f>'Tableau de Bord'!E14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Bord'!$B$15:$B$24</f>
            </numRef>
          </cat>
          <val>
            <numRef>
              <f>'Tableau de Bord'!$E$15:$E$24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Catégories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31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J25"/>
  <sheetViews>
    <sheetView showGridLines="0" workbookViewId="0">
      <pane xSplit="1" ySplit="13" topLeftCell="B1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2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4" customWidth="1" min="11" max="11"/>
  </cols>
  <sheetData>
    <row r="1" ht="18" customHeight="1"/>
    <row r="2" ht="40" customHeight="1">
      <c r="B2" s="1" t="inlineStr">
        <is>
          <t>PLAN D'ACHATS ENTREPRISE — 2026</t>
        </is>
      </c>
    </row>
    <row r="3" ht="22" customHeight="1">
      <c r="B3" s="2" t="inlineStr">
        <is>
          <t>Piloté au 04/03/2026 — Budget consolidé et suivi fournisseurs</t>
        </is>
      </c>
    </row>
    <row r="4" ht="6" customHeight="1">
      <c r="B4" s="3" t="n"/>
      <c r="C4" s="3" t="n"/>
      <c r="D4" s="3" t="n"/>
      <c r="E4" s="3" t="n"/>
      <c r="F4" s="3" t="n"/>
      <c r="G4" s="3" t="n"/>
      <c r="H4" s="3" t="n"/>
      <c r="I4" s="3" t="n"/>
      <c r="J4" s="3" t="n"/>
    </row>
    <row r="5" ht="18" customHeight="1"/>
    <row r="6" ht="14" customHeight="1">
      <c r="B6" s="4" t="inlineStr"/>
      <c r="C6" s="5" t="n"/>
      <c r="D6" s="6" t="inlineStr"/>
      <c r="E6" s="7" t="n"/>
      <c r="F6" s="8" t="inlineStr"/>
      <c r="G6" s="9" t="n"/>
      <c r="H6" s="10" t="inlineStr"/>
      <c r="I6" s="11" t="n"/>
    </row>
    <row r="7" ht="30" customHeight="1">
      <c r="B7" s="12" t="inlineStr">
        <is>
          <t>Budget Total</t>
        </is>
      </c>
      <c r="C7" s="13" t="n"/>
      <c r="D7" s="14" t="inlineStr">
        <is>
          <t>Engagé</t>
        </is>
      </c>
      <c r="E7" s="15" t="n"/>
      <c r="F7" s="16" t="inlineStr">
        <is>
          <t>Réalisé</t>
        </is>
      </c>
      <c r="G7" s="17" t="n"/>
      <c r="H7" s="18" t="inlineStr">
        <is>
          <t>Reste à commander</t>
        </is>
      </c>
      <c r="I7" s="19" t="n"/>
    </row>
    <row r="8" ht="26" customHeight="1">
      <c r="B8" s="20" t="inlineStr">
        <is>
          <t>2 450 000 €</t>
        </is>
      </c>
      <c r="C8" s="13" t="n"/>
      <c r="D8" s="21" t="inlineStr">
        <is>
          <t>1 387 500 €</t>
        </is>
      </c>
      <c r="E8" s="15" t="n"/>
      <c r="F8" s="22" t="inlineStr">
        <is>
          <t>943 200 €</t>
        </is>
      </c>
      <c r="G8" s="17" t="n"/>
      <c r="H8" s="23" t="inlineStr">
        <is>
          <t>1 062 500 €</t>
        </is>
      </c>
      <c r="I8" s="19" t="n"/>
    </row>
    <row r="9" ht="22" customHeight="1">
      <c r="B9" s="24" t="inlineStr">
        <is>
          <t>Exercice 2026</t>
        </is>
      </c>
      <c r="C9" s="13" t="n"/>
      <c r="D9" s="25" t="inlineStr">
        <is>
          <t>56,6 % du budget</t>
        </is>
      </c>
      <c r="E9" s="15" t="n"/>
      <c r="F9" s="26" t="inlineStr">
        <is>
          <t>38,5 % du budget</t>
        </is>
      </c>
      <c r="G9" s="17" t="n"/>
      <c r="H9" s="27" t="inlineStr">
        <is>
          <t>43,4 % restant</t>
        </is>
      </c>
      <c r="I9" s="19" t="n"/>
    </row>
    <row r="10" ht="14" customHeight="1">
      <c r="B10" s="28" t="inlineStr"/>
      <c r="C10" s="29" t="n"/>
      <c r="D10" s="30" t="inlineStr"/>
      <c r="E10" s="31" t="n"/>
      <c r="F10" s="32" t="inlineStr"/>
      <c r="G10" s="33" t="n"/>
      <c r="H10" s="34" t="inlineStr"/>
      <c r="I10" s="35" t="n"/>
    </row>
    <row r="11" ht="18" customHeight="1">
      <c r="B11" s="36" t="n"/>
      <c r="C11" s="36" t="n"/>
      <c r="D11" s="37" t="n"/>
      <c r="E11" s="37" t="n"/>
      <c r="F11" s="38" t="n"/>
      <c r="G11" s="38" t="n"/>
      <c r="H11" s="39" t="n"/>
      <c r="I11" s="39" t="n"/>
    </row>
    <row r="12" ht="18" customHeight="1"/>
    <row r="13" ht="24" customHeight="1">
      <c r="B13" s="40" t="inlineStr">
        <is>
          <t>📊  RÉPARTITION BUDGET PAR CATÉGORIE D'ACHATS</t>
        </is>
      </c>
    </row>
    <row r="14" ht="22" customHeight="1">
      <c r="B14" s="41" t="inlineStr">
        <is>
          <t>Catégorie</t>
        </is>
      </c>
      <c r="C14" s="41" t="inlineStr">
        <is>
          <t>Fournisseur principal</t>
        </is>
      </c>
      <c r="D14" s="41" t="inlineStr">
        <is>
          <t>Budget Alloué (€)</t>
        </is>
      </c>
      <c r="E14" s="41" t="inlineStr">
        <is>
          <t>Engagé (€)</t>
        </is>
      </c>
      <c r="F14" s="41" t="inlineStr">
        <is>
          <t>Réalisé (€)</t>
        </is>
      </c>
      <c r="G14" s="41" t="inlineStr">
        <is>
          <t>Reste (€)</t>
        </is>
      </c>
      <c r="H14" s="41" t="inlineStr">
        <is>
          <t>% Réalisé</t>
        </is>
      </c>
      <c r="I14" s="41" t="inlineStr">
        <is>
          <t>Statut</t>
        </is>
      </c>
    </row>
    <row r="15" ht="20" customHeight="1">
      <c r="B15" s="42" t="inlineStr">
        <is>
          <t>Informatique &amp; Télécoms</t>
        </is>
      </c>
      <c r="C15" s="43" t="inlineStr">
        <is>
          <t>TechPro SARL</t>
        </is>
      </c>
      <c r="D15" s="44" t="n">
        <v>520000</v>
      </c>
      <c r="E15" s="44" t="n">
        <v>312000</v>
      </c>
      <c r="F15" s="44" t="n">
        <v>208000</v>
      </c>
      <c r="G15" s="44" t="n">
        <v>208000</v>
      </c>
      <c r="H15" s="45" t="n">
        <v>0.4</v>
      </c>
      <c r="I15" s="46" t="inlineStr">
        <is>
          <t>⚡ En cours</t>
        </is>
      </c>
    </row>
    <row r="16" ht="20" customHeight="1">
      <c r="B16" s="47" t="inlineStr">
        <is>
          <t>Matières premières</t>
        </is>
      </c>
      <c r="C16" s="48" t="inlineStr">
        <is>
          <t>MatFrance SA</t>
        </is>
      </c>
      <c r="D16" s="49" t="n">
        <v>680000</v>
      </c>
      <c r="E16" s="49" t="n">
        <v>408000</v>
      </c>
      <c r="F16" s="49" t="n">
        <v>285600</v>
      </c>
      <c r="G16" s="49" t="n">
        <v>272000</v>
      </c>
      <c r="H16" s="50" t="n">
        <v>0.42</v>
      </c>
      <c r="I16" s="46" t="inlineStr">
        <is>
          <t>⚡ En cours</t>
        </is>
      </c>
    </row>
    <row r="17" ht="20" customHeight="1">
      <c r="B17" s="42" t="inlineStr">
        <is>
          <t>Emballages &amp; Conditionnement</t>
        </is>
      </c>
      <c r="C17" s="43" t="inlineStr">
        <is>
          <t>PackSud SAS</t>
        </is>
      </c>
      <c r="D17" s="44" t="n">
        <v>180000</v>
      </c>
      <c r="E17" s="44" t="n">
        <v>126000</v>
      </c>
      <c r="F17" s="44" t="n">
        <v>90000</v>
      </c>
      <c r="G17" s="44" t="n">
        <v>54000</v>
      </c>
      <c r="H17" s="45" t="n">
        <v>0.5</v>
      </c>
      <c r="I17" s="46" t="inlineStr">
        <is>
          <t>⚡ En cours</t>
        </is>
      </c>
    </row>
    <row r="18" ht="20" customHeight="1">
      <c r="B18" s="47" t="inlineStr">
        <is>
          <t>Prestations de services</t>
        </is>
      </c>
      <c r="C18" s="48" t="inlineStr">
        <is>
          <t>ConseilPlus</t>
        </is>
      </c>
      <c r="D18" s="49" t="n">
        <v>320000</v>
      </c>
      <c r="E18" s="49" t="n">
        <v>192000</v>
      </c>
      <c r="F18" s="49" t="n">
        <v>128000</v>
      </c>
      <c r="G18" s="49" t="n">
        <v>128000</v>
      </c>
      <c r="H18" s="50" t="n">
        <v>0.4</v>
      </c>
      <c r="I18" s="46" t="inlineStr">
        <is>
          <t>⚡ En cours</t>
        </is>
      </c>
    </row>
    <row r="19" ht="20" customHeight="1">
      <c r="B19" s="42" t="inlineStr">
        <is>
          <t>Énergie &amp; Utilities</t>
        </is>
      </c>
      <c r="C19" s="43" t="inlineStr">
        <is>
          <t>ÉnergieFR</t>
        </is>
      </c>
      <c r="D19" s="44" t="n">
        <v>150000</v>
      </c>
      <c r="E19" s="44" t="n">
        <v>112500</v>
      </c>
      <c r="F19" s="44" t="n">
        <v>75000</v>
      </c>
      <c r="G19" s="44" t="n">
        <v>37500</v>
      </c>
      <c r="H19" s="45" t="n">
        <v>0.5</v>
      </c>
      <c r="I19" s="46" t="inlineStr">
        <is>
          <t>⚡ En cours</t>
        </is>
      </c>
    </row>
    <row r="20" ht="20" customHeight="1">
      <c r="B20" s="47" t="inlineStr">
        <is>
          <t>Maintenance &amp; Entretien</t>
        </is>
      </c>
      <c r="C20" s="48" t="inlineStr">
        <is>
          <t>MaintenCo</t>
        </is>
      </c>
      <c r="D20" s="49" t="n">
        <v>95000</v>
      </c>
      <c r="E20" s="49" t="n">
        <v>66500</v>
      </c>
      <c r="F20" s="49" t="n">
        <v>47500</v>
      </c>
      <c r="G20" s="49" t="n">
        <v>28500</v>
      </c>
      <c r="H20" s="50" t="n">
        <v>0.5</v>
      </c>
      <c r="I20" s="46" t="inlineStr">
        <is>
          <t>⚡ En cours</t>
        </is>
      </c>
    </row>
    <row r="21" ht="20" customHeight="1">
      <c r="B21" s="42" t="inlineStr">
        <is>
          <t>Logistique &amp; Transport</t>
        </is>
      </c>
      <c r="C21" s="43" t="inlineStr">
        <is>
          <t>TransLog Pro</t>
        </is>
      </c>
      <c r="D21" s="44" t="n">
        <v>210000</v>
      </c>
      <c r="E21" s="44" t="n">
        <v>105000</v>
      </c>
      <c r="F21" s="44" t="n">
        <v>63000</v>
      </c>
      <c r="G21" s="44" t="n">
        <v>105000</v>
      </c>
      <c r="H21" s="45" t="n">
        <v>0.3</v>
      </c>
      <c r="I21" s="46" t="inlineStr">
        <is>
          <t>⚡ En cours</t>
        </is>
      </c>
    </row>
    <row r="22" ht="20" customHeight="1">
      <c r="B22" s="47" t="inlineStr">
        <is>
          <t>Fournitures bureau &amp; RH</t>
        </is>
      </c>
      <c r="C22" s="48" t="inlineStr">
        <is>
          <t>OfficePlus</t>
        </is>
      </c>
      <c r="D22" s="49" t="n">
        <v>85000</v>
      </c>
      <c r="E22" s="49" t="n">
        <v>42500</v>
      </c>
      <c r="F22" s="49" t="n">
        <v>29750</v>
      </c>
      <c r="G22" s="49" t="n">
        <v>42500</v>
      </c>
      <c r="H22" s="50" t="n">
        <v>0.35</v>
      </c>
      <c r="I22" s="46" t="inlineStr">
        <is>
          <t>⚡ En cours</t>
        </is>
      </c>
    </row>
    <row r="23" ht="20" customHeight="1">
      <c r="B23" s="42" t="inlineStr">
        <is>
          <t>Marketing &amp; Communication</t>
        </is>
      </c>
      <c r="C23" s="43" t="inlineStr">
        <is>
          <t>AgenceCréa</t>
        </is>
      </c>
      <c r="D23" s="44" t="n">
        <v>130000</v>
      </c>
      <c r="E23" s="44" t="n">
        <v>0</v>
      </c>
      <c r="F23" s="44" t="n">
        <v>0</v>
      </c>
      <c r="G23" s="44" t="n">
        <v>130000</v>
      </c>
      <c r="H23" s="45" t="n">
        <v>0</v>
      </c>
      <c r="I23" s="51" t="inlineStr">
        <is>
          <t>⏳ Planifié</t>
        </is>
      </c>
    </row>
    <row r="24" ht="20" customHeight="1">
      <c r="B24" s="47" t="inlineStr">
        <is>
          <t>Autres achats</t>
        </is>
      </c>
      <c r="C24" s="48" t="inlineStr">
        <is>
          <t>Divers</t>
        </is>
      </c>
      <c r="D24" s="49" t="n">
        <v>80000</v>
      </c>
      <c r="E24" s="49" t="n">
        <v>23000</v>
      </c>
      <c r="F24" s="49" t="n">
        <v>16350</v>
      </c>
      <c r="G24" s="49" t="n">
        <v>57000</v>
      </c>
      <c r="H24" s="50" t="n">
        <v>0.204375</v>
      </c>
      <c r="I24" s="51" t="inlineStr">
        <is>
          <t>🔵 Démarré</t>
        </is>
      </c>
    </row>
    <row r="25" ht="22" customHeight="1">
      <c r="B25" s="52" t="inlineStr">
        <is>
          <t>TOTAL</t>
        </is>
      </c>
      <c r="C25" s="53" t="inlineStr"/>
      <c r="D25" s="54" t="n">
        <v>2450000</v>
      </c>
      <c r="E25" s="54" t="n">
        <v>1387500</v>
      </c>
      <c r="F25" s="54" t="n">
        <v>943200</v>
      </c>
      <c r="G25" s="54" t="n">
        <v>1062500</v>
      </c>
      <c r="H25" s="55" t="n">
        <v>0.3849795918367347</v>
      </c>
      <c r="I25" s="53" t="inlineStr"/>
    </row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23">
    <mergeCell ref="B2:J2"/>
    <mergeCell ref="B3:J3"/>
    <mergeCell ref="B6:C6"/>
    <mergeCell ref="B7:C7"/>
    <mergeCell ref="B8:C8"/>
    <mergeCell ref="B9:C9"/>
    <mergeCell ref="B10:C10"/>
    <mergeCell ref="D6:E6"/>
    <mergeCell ref="D7:E7"/>
    <mergeCell ref="D8:E8"/>
    <mergeCell ref="D9:E9"/>
    <mergeCell ref="D10:E10"/>
    <mergeCell ref="F6:G6"/>
    <mergeCell ref="F7:G7"/>
    <mergeCell ref="F8:G8"/>
    <mergeCell ref="F9:G9"/>
    <mergeCell ref="F10:G10"/>
    <mergeCell ref="H6:I6"/>
    <mergeCell ref="H7:I7"/>
    <mergeCell ref="H8:I8"/>
    <mergeCell ref="H9:I9"/>
    <mergeCell ref="H10:I10"/>
    <mergeCell ref="B13:J13"/>
  </mergeCells>
  <pageMargins left="0.75" right="0.75" top="1" bottom="1" header="0.5" footer="0.5"/>
  <headerFooter>
    <oddHeader>&amp;C&amp;"Calibri,Bold"Plan d'Achats Entreprise — 2026</oddHeader>
    <oddFooter>&amp;LGénéré le 04/03/2026&amp;CConfidentiel&amp;RPage &amp;P / &amp;N</oddFooter>
    <evenHeader/>
    <evenFooter/>
    <firstHeader/>
    <firstFooter/>
  </headerFooter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P26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8" customWidth="1" min="2" max="2"/>
    <col width="25" customWidth="1" min="3" max="3"/>
    <col width="22" customWidth="1" min="4" max="4"/>
    <col width="20" customWidth="1" min="5" max="5"/>
    <col width="14" customWidth="1" min="6" max="6"/>
    <col width="14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4" customWidth="1" min="13" max="13"/>
    <col width="14" customWidth="1" min="14" max="14"/>
    <col width="14" customWidth="1" min="15" max="15"/>
    <col width="4" customWidth="1" min="16" max="16"/>
  </cols>
  <sheetData>
    <row r="2" ht="38" customHeight="1">
      <c r="B2" s="56" t="inlineStr">
        <is>
          <t>PLAN D'ACHATS DÉTAILLÉ — EXERCICE 2026</t>
        </is>
      </c>
    </row>
    <row r="3" ht="20" customHeight="1">
      <c r="B3" s="57" t="inlineStr">
        <is>
          <t>Document de pilotage opérationnel — Mis à jour le 04/03/2026</t>
        </is>
      </c>
    </row>
    <row r="4" ht="5" customHeight="1"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  <c r="L4" s="3" t="n"/>
      <c r="M4" s="3" t="n"/>
      <c r="N4" s="3" t="n"/>
      <c r="O4" s="3" t="n"/>
    </row>
    <row r="6" ht="36" customHeight="1">
      <c r="B6" s="58" t="inlineStr">
        <is>
          <t>N°</t>
        </is>
      </c>
      <c r="C6" s="58" t="inlineStr">
        <is>
          <t>Désignation achat</t>
        </is>
      </c>
      <c r="D6" s="58" t="inlineStr">
        <is>
          <t>Catégorie</t>
        </is>
      </c>
      <c r="E6" s="58" t="inlineStr">
        <is>
          <t>Fournisseur</t>
        </is>
      </c>
      <c r="F6" s="58" t="inlineStr">
        <is>
          <t>Référence commande</t>
        </is>
      </c>
      <c r="G6" s="58" t="inlineStr">
        <is>
          <t>Budget (€)</t>
        </is>
      </c>
      <c r="H6" s="58" t="inlineStr">
        <is>
          <t>Engagé (€)</t>
        </is>
      </c>
      <c r="I6" s="58" t="inlineStr">
        <is>
          <t>Réalisé (€)</t>
        </is>
      </c>
      <c r="J6" s="58" t="inlineStr">
        <is>
          <t>Reste (€)</t>
        </is>
      </c>
      <c r="K6" s="58" t="inlineStr">
        <is>
          <t>Date prévisionnelle</t>
        </is>
      </c>
      <c r="L6" s="58" t="inlineStr">
        <is>
          <t>Date commande</t>
        </is>
      </c>
      <c r="M6" s="58" t="inlineStr">
        <is>
          <t>Date livraison</t>
        </is>
      </c>
      <c r="N6" s="58" t="inlineStr">
        <is>
          <t>Priorité</t>
        </is>
      </c>
      <c r="O6" s="58" t="inlineStr">
        <is>
          <t>Statut</t>
        </is>
      </c>
      <c r="P6" s="58" t="inlineStr">
        <is>
          <t>Observations</t>
        </is>
      </c>
    </row>
    <row r="7" ht="20" customHeight="1">
      <c r="B7" s="43" t="n">
        <v>1</v>
      </c>
      <c r="C7" s="42" t="inlineStr">
        <is>
          <t>Serveurs datacenter</t>
        </is>
      </c>
      <c r="D7" s="42" t="inlineStr">
        <is>
          <t>Informatique &amp; Télécoms</t>
        </is>
      </c>
      <c r="E7" s="42" t="inlineStr">
        <is>
          <t>TechPro SARL</t>
        </is>
      </c>
      <c r="F7" s="43" t="inlineStr">
        <is>
          <t>CMD-2025-001</t>
        </is>
      </c>
      <c r="G7" s="44" t="n">
        <v>180000</v>
      </c>
      <c r="H7" s="44" t="n">
        <v>180000</v>
      </c>
      <c r="I7" s="44" t="n">
        <v>162000</v>
      </c>
      <c r="J7" s="44" t="n">
        <v>0</v>
      </c>
      <c r="K7" s="43" t="inlineStr">
        <is>
          <t>15/01/2026</t>
        </is>
      </c>
      <c r="L7" s="43" t="inlineStr">
        <is>
          <t>20/01/2026</t>
        </is>
      </c>
      <c r="M7" s="43" t="inlineStr">
        <is>
          <t>14/02/2026</t>
        </is>
      </c>
      <c r="N7" s="59" t="inlineStr">
        <is>
          <t>Haute</t>
        </is>
      </c>
      <c r="O7" s="43" t="inlineStr">
        <is>
          <t>✅ Livré</t>
        </is>
      </c>
      <c r="P7" s="43" t="inlineStr"/>
    </row>
    <row r="8" ht="20" customHeight="1">
      <c r="B8" s="48" t="n">
        <v>2</v>
      </c>
      <c r="C8" s="47" t="inlineStr">
        <is>
          <t>Licences ERP annuelles</t>
        </is>
      </c>
      <c r="D8" s="47" t="inlineStr">
        <is>
          <t>Informatique &amp; Télécoms</t>
        </is>
      </c>
      <c r="E8" s="47" t="inlineStr">
        <is>
          <t>TechPro SARL</t>
        </is>
      </c>
      <c r="F8" s="48" t="inlineStr">
        <is>
          <t>CMD-2025-002</t>
        </is>
      </c>
      <c r="G8" s="49" t="n">
        <v>95000</v>
      </c>
      <c r="H8" s="49" t="n">
        <v>95000</v>
      </c>
      <c r="I8" s="49" t="n">
        <v>0</v>
      </c>
      <c r="J8" s="49" t="n">
        <v>0</v>
      </c>
      <c r="K8" s="48" t="inlineStr">
        <is>
          <t>02/02/2026</t>
        </is>
      </c>
      <c r="L8" s="48" t="inlineStr">
        <is>
          <t>07/02/2026</t>
        </is>
      </c>
      <c r="M8" s="48" t="inlineStr">
        <is>
          <t>—</t>
        </is>
      </c>
      <c r="N8" s="59" t="inlineStr">
        <is>
          <t>Haute</t>
        </is>
      </c>
      <c r="O8" s="48" t="inlineStr">
        <is>
          <t>📋 En cours</t>
        </is>
      </c>
      <c r="P8" s="48" t="inlineStr"/>
    </row>
    <row r="9" ht="20" customHeight="1">
      <c r="B9" s="43" t="n">
        <v>3</v>
      </c>
      <c r="C9" s="42" t="inlineStr">
        <is>
          <t>Matières premières lot Q1</t>
        </is>
      </c>
      <c r="D9" s="42" t="inlineStr">
        <is>
          <t>Matières premières</t>
        </is>
      </c>
      <c r="E9" s="42" t="inlineStr">
        <is>
          <t>MatFrance SA</t>
        </is>
      </c>
      <c r="F9" s="43" t="inlineStr">
        <is>
          <t>CMD-2025-003</t>
        </is>
      </c>
      <c r="G9" s="44" t="n">
        <v>220000</v>
      </c>
      <c r="H9" s="44" t="n">
        <v>220000</v>
      </c>
      <c r="I9" s="44" t="n">
        <v>220000</v>
      </c>
      <c r="J9" s="44" t="n">
        <v>0</v>
      </c>
      <c r="K9" s="43" t="inlineStr">
        <is>
          <t>20/02/2026</t>
        </is>
      </c>
      <c r="L9" s="43" t="inlineStr">
        <is>
          <t>25/02/2026</t>
        </is>
      </c>
      <c r="M9" s="43" t="inlineStr">
        <is>
          <t>22/03/2026</t>
        </is>
      </c>
      <c r="N9" s="60" t="inlineStr">
        <is>
          <t>Critique</t>
        </is>
      </c>
      <c r="O9" s="43" t="inlineStr">
        <is>
          <t>✅ Livré</t>
        </is>
      </c>
      <c r="P9" s="43" t="inlineStr"/>
    </row>
    <row r="10" ht="20" customHeight="1">
      <c r="B10" s="48" t="n">
        <v>4</v>
      </c>
      <c r="C10" s="47" t="inlineStr">
        <is>
          <t>Matières premières lot Q2</t>
        </is>
      </c>
      <c r="D10" s="47" t="inlineStr">
        <is>
          <t>Matières premières</t>
        </is>
      </c>
      <c r="E10" s="47" t="inlineStr">
        <is>
          <t>MatFrance SA</t>
        </is>
      </c>
      <c r="F10" s="48" t="inlineStr">
        <is>
          <t>CMD-2025-004</t>
        </is>
      </c>
      <c r="G10" s="49" t="n">
        <v>230000</v>
      </c>
      <c r="H10" s="49" t="n">
        <v>188000</v>
      </c>
      <c r="I10" s="49" t="n">
        <v>65600</v>
      </c>
      <c r="J10" s="49" t="n">
        <v>42000</v>
      </c>
      <c r="K10" s="48" t="inlineStr">
        <is>
          <t>10/03/2026</t>
        </is>
      </c>
      <c r="L10" s="48" t="inlineStr">
        <is>
          <t>15/03/2026</t>
        </is>
      </c>
      <c r="M10" s="48" t="inlineStr">
        <is>
          <t>09/04/2026</t>
        </is>
      </c>
      <c r="N10" s="60" t="inlineStr">
        <is>
          <t>Critique</t>
        </is>
      </c>
      <c r="O10" s="48" t="inlineStr">
        <is>
          <t>📋 En cours</t>
        </is>
      </c>
      <c r="P10" s="48" t="inlineStr"/>
    </row>
    <row r="11" ht="20" customHeight="1">
      <c r="B11" s="43" t="n">
        <v>5</v>
      </c>
      <c r="C11" s="42" t="inlineStr">
        <is>
          <t>Emballages carton A</t>
        </is>
      </c>
      <c r="D11" s="42" t="inlineStr">
        <is>
          <t>Emballages &amp; Conditionnement</t>
        </is>
      </c>
      <c r="E11" s="42" t="inlineStr">
        <is>
          <t>PackSud SAS</t>
        </is>
      </c>
      <c r="F11" s="43" t="inlineStr">
        <is>
          <t>CMD-2025-005</t>
        </is>
      </c>
      <c r="G11" s="44" t="n">
        <v>80000</v>
      </c>
      <c r="H11" s="44" t="n">
        <v>80000</v>
      </c>
      <c r="I11" s="44" t="n">
        <v>55000</v>
      </c>
      <c r="J11" s="44" t="n">
        <v>0</v>
      </c>
      <c r="K11" s="43" t="inlineStr">
        <is>
          <t>28/03/2026</t>
        </is>
      </c>
      <c r="L11" s="43" t="inlineStr">
        <is>
          <t>02/04/2026</t>
        </is>
      </c>
      <c r="M11" s="43" t="inlineStr">
        <is>
          <t>27/04/2026</t>
        </is>
      </c>
      <c r="N11" s="51" t="inlineStr">
        <is>
          <t>Normale</t>
        </is>
      </c>
      <c r="O11" s="43" t="inlineStr">
        <is>
          <t>📋 En cours</t>
        </is>
      </c>
      <c r="P11" s="43" t="inlineStr"/>
    </row>
    <row r="12" ht="20" customHeight="1">
      <c r="B12" s="48" t="n">
        <v>6</v>
      </c>
      <c r="C12" s="47" t="inlineStr">
        <is>
          <t>Films plastiques B</t>
        </is>
      </c>
      <c r="D12" s="47" t="inlineStr">
        <is>
          <t>Emballages &amp; Conditionnement</t>
        </is>
      </c>
      <c r="E12" s="47" t="inlineStr">
        <is>
          <t>PackSud SAS</t>
        </is>
      </c>
      <c r="F12" s="48" t="inlineStr">
        <is>
          <t>CMD-2025-006</t>
        </is>
      </c>
      <c r="G12" s="49" t="n">
        <v>60000</v>
      </c>
      <c r="H12" s="49" t="n">
        <v>46000</v>
      </c>
      <c r="I12" s="49" t="n">
        <v>35000</v>
      </c>
      <c r="J12" s="49" t="n">
        <v>14000</v>
      </c>
      <c r="K12" s="48" t="inlineStr">
        <is>
          <t>15/04/2026</t>
        </is>
      </c>
      <c r="L12" s="48" t="inlineStr">
        <is>
          <t>20/04/2026</t>
        </is>
      </c>
      <c r="M12" s="48" t="inlineStr">
        <is>
          <t>15/05/2026</t>
        </is>
      </c>
      <c r="N12" s="51" t="inlineStr">
        <is>
          <t>Normale</t>
        </is>
      </c>
      <c r="O12" s="48" t="inlineStr">
        <is>
          <t>📋 En cours</t>
        </is>
      </c>
      <c r="P12" s="48" t="inlineStr"/>
    </row>
    <row r="13" ht="20" customHeight="1">
      <c r="B13" s="43" t="n">
        <v>7</v>
      </c>
      <c r="C13" s="42" t="inlineStr">
        <is>
          <t>Mission conseil stratégie</t>
        </is>
      </c>
      <c r="D13" s="42" t="inlineStr">
        <is>
          <t>Prestations de services</t>
        </is>
      </c>
      <c r="E13" s="42" t="inlineStr">
        <is>
          <t>ConseilPlus</t>
        </is>
      </c>
      <c r="F13" s="43" t="inlineStr">
        <is>
          <t>CMD-2025-007</t>
        </is>
      </c>
      <c r="G13" s="44" t="n">
        <v>120000</v>
      </c>
      <c r="H13" s="44" t="n">
        <v>92000</v>
      </c>
      <c r="I13" s="44" t="n">
        <v>78000</v>
      </c>
      <c r="J13" s="44" t="n">
        <v>28000</v>
      </c>
      <c r="K13" s="43" t="inlineStr">
        <is>
          <t>03/05/2026</t>
        </is>
      </c>
      <c r="L13" s="43" t="inlineStr">
        <is>
          <t>08/05/2026</t>
        </is>
      </c>
      <c r="M13" s="43" t="inlineStr">
        <is>
          <t>02/06/2026</t>
        </is>
      </c>
      <c r="N13" s="59" t="inlineStr">
        <is>
          <t>Haute</t>
        </is>
      </c>
      <c r="O13" s="43" t="inlineStr">
        <is>
          <t>📋 En cours</t>
        </is>
      </c>
      <c r="P13" s="43" t="inlineStr"/>
    </row>
    <row r="14" ht="20" customHeight="1">
      <c r="B14" s="48" t="n">
        <v>8</v>
      </c>
      <c r="C14" s="47" t="inlineStr">
        <is>
          <t>Formation équipes</t>
        </is>
      </c>
      <c r="D14" s="47" t="inlineStr">
        <is>
          <t>Prestations de services</t>
        </is>
      </c>
      <c r="E14" s="47" t="inlineStr">
        <is>
          <t>ConseilPlus</t>
        </is>
      </c>
      <c r="F14" s="48" t="inlineStr">
        <is>
          <t>CMD-2025-008</t>
        </is>
      </c>
      <c r="G14" s="49" t="n">
        <v>85000</v>
      </c>
      <c r="H14" s="49" t="n">
        <v>0</v>
      </c>
      <c r="I14" s="49" t="n">
        <v>0</v>
      </c>
      <c r="J14" s="49" t="n">
        <v>85000</v>
      </c>
      <c r="K14" s="48" t="inlineStr">
        <is>
          <t>21/05/2026</t>
        </is>
      </c>
      <c r="L14" s="48" t="inlineStr">
        <is>
          <t>—</t>
        </is>
      </c>
      <c r="M14" s="48" t="inlineStr">
        <is>
          <t>—</t>
        </is>
      </c>
      <c r="N14" s="51" t="inlineStr">
        <is>
          <t>Normale</t>
        </is>
      </c>
      <c r="O14" s="48" t="inlineStr">
        <is>
          <t>⏳ Planifié</t>
        </is>
      </c>
      <c r="P14" s="48" t="inlineStr"/>
    </row>
    <row r="15" ht="20" customHeight="1">
      <c r="B15" s="43" t="n">
        <v>9</v>
      </c>
      <c r="C15" s="42" t="inlineStr">
        <is>
          <t>Contrat électricité</t>
        </is>
      </c>
      <c r="D15" s="42" t="inlineStr">
        <is>
          <t>Énergie &amp; Utilities</t>
        </is>
      </c>
      <c r="E15" s="42" t="inlineStr">
        <is>
          <t>ÉnergieFR</t>
        </is>
      </c>
      <c r="F15" s="43" t="inlineStr">
        <is>
          <t>CMD-2025-009</t>
        </is>
      </c>
      <c r="G15" s="44" t="n">
        <v>90000</v>
      </c>
      <c r="H15" s="44" t="n">
        <v>90000</v>
      </c>
      <c r="I15" s="44" t="n">
        <v>45000</v>
      </c>
      <c r="J15" s="44" t="n">
        <v>0</v>
      </c>
      <c r="K15" s="43" t="inlineStr">
        <is>
          <t>08/06/2026</t>
        </is>
      </c>
      <c r="L15" s="43" t="inlineStr">
        <is>
          <t>13/06/2026</t>
        </is>
      </c>
      <c r="M15" s="43" t="inlineStr">
        <is>
          <t>08/07/2026</t>
        </is>
      </c>
      <c r="N15" s="60" t="inlineStr">
        <is>
          <t>Critique</t>
        </is>
      </c>
      <c r="O15" s="43" t="inlineStr">
        <is>
          <t>📋 En cours</t>
        </is>
      </c>
      <c r="P15" s="43" t="inlineStr"/>
    </row>
    <row r="16" ht="20" customHeight="1">
      <c r="B16" s="48" t="n">
        <v>10</v>
      </c>
      <c r="C16" s="47" t="inlineStr">
        <is>
          <t>Gaz naturel industriel</t>
        </is>
      </c>
      <c r="D16" s="47" t="inlineStr">
        <is>
          <t>Énergie &amp; Utilities</t>
        </is>
      </c>
      <c r="E16" s="47" t="inlineStr">
        <is>
          <t>ÉnergieFR</t>
        </is>
      </c>
      <c r="F16" s="48" t="inlineStr">
        <is>
          <t>CMD-2025-010</t>
        </is>
      </c>
      <c r="G16" s="49" t="n">
        <v>60000</v>
      </c>
      <c r="H16" s="49" t="n">
        <v>22500</v>
      </c>
      <c r="I16" s="49" t="n">
        <v>30000</v>
      </c>
      <c r="J16" s="49" t="n">
        <v>37500</v>
      </c>
      <c r="K16" s="48" t="inlineStr">
        <is>
          <t>26/06/2026</t>
        </is>
      </c>
      <c r="L16" s="48" t="inlineStr">
        <is>
          <t>01/07/2026</t>
        </is>
      </c>
      <c r="M16" s="48" t="inlineStr">
        <is>
          <t>26/07/2026</t>
        </is>
      </c>
      <c r="N16" s="59" t="inlineStr">
        <is>
          <t>Haute</t>
        </is>
      </c>
      <c r="O16" s="48" t="inlineStr">
        <is>
          <t>📋 En cours</t>
        </is>
      </c>
      <c r="P16" s="48" t="inlineStr"/>
    </row>
    <row r="17" ht="20" customHeight="1">
      <c r="B17" s="43" t="n">
        <v>11</v>
      </c>
      <c r="C17" s="42" t="inlineStr">
        <is>
          <t>Maintenance machines prod.</t>
        </is>
      </c>
      <c r="D17" s="42" t="inlineStr">
        <is>
          <t>Maintenance &amp; Entretien</t>
        </is>
      </c>
      <c r="E17" s="42" t="inlineStr">
        <is>
          <t>MaintenCo</t>
        </is>
      </c>
      <c r="F17" s="43" t="inlineStr">
        <is>
          <t>CMD-2025-011</t>
        </is>
      </c>
      <c r="G17" s="44" t="n">
        <v>55000</v>
      </c>
      <c r="H17" s="44" t="n">
        <v>46500</v>
      </c>
      <c r="I17" s="44" t="n">
        <v>35000</v>
      </c>
      <c r="J17" s="44" t="n">
        <v>8500</v>
      </c>
      <c r="K17" s="43" t="inlineStr">
        <is>
          <t>14/07/2026</t>
        </is>
      </c>
      <c r="L17" s="43" t="inlineStr">
        <is>
          <t>19/07/2026</t>
        </is>
      </c>
      <c r="M17" s="43" t="inlineStr">
        <is>
          <t>13/08/2026</t>
        </is>
      </c>
      <c r="N17" s="59" t="inlineStr">
        <is>
          <t>Haute</t>
        </is>
      </c>
      <c r="O17" s="43" t="inlineStr">
        <is>
          <t>📋 En cours</t>
        </is>
      </c>
      <c r="P17" s="43" t="inlineStr"/>
    </row>
    <row r="18" ht="20" customHeight="1">
      <c r="B18" s="48" t="n">
        <v>12</v>
      </c>
      <c r="C18" s="47" t="inlineStr">
        <is>
          <t>Nettoyage locaux</t>
        </is>
      </c>
      <c r="D18" s="47" t="inlineStr">
        <is>
          <t>Maintenance &amp; Entretien</t>
        </is>
      </c>
      <c r="E18" s="47" t="inlineStr">
        <is>
          <t>MaintenCo</t>
        </is>
      </c>
      <c r="F18" s="48" t="inlineStr">
        <is>
          <t>CMD-2025-012</t>
        </is>
      </c>
      <c r="G18" s="49" t="n">
        <v>40000</v>
      </c>
      <c r="H18" s="49" t="n">
        <v>20000</v>
      </c>
      <c r="I18" s="49" t="n">
        <v>12500</v>
      </c>
      <c r="J18" s="49" t="n">
        <v>20000</v>
      </c>
      <c r="K18" s="48" t="inlineStr">
        <is>
          <t>01/08/2026</t>
        </is>
      </c>
      <c r="L18" s="48" t="inlineStr">
        <is>
          <t>06/08/2026</t>
        </is>
      </c>
      <c r="M18" s="48" t="inlineStr">
        <is>
          <t>31/08/2026</t>
        </is>
      </c>
      <c r="N18" s="51" t="inlineStr">
        <is>
          <t>Normale</t>
        </is>
      </c>
      <c r="O18" s="48" t="inlineStr">
        <is>
          <t>📋 En cours</t>
        </is>
      </c>
      <c r="P18" s="48" t="inlineStr"/>
    </row>
    <row r="19" ht="20" customHeight="1">
      <c r="B19" s="43" t="n">
        <v>13</v>
      </c>
      <c r="C19" s="42" t="inlineStr">
        <is>
          <t>Transport national Q1-Q2</t>
        </is>
      </c>
      <c r="D19" s="42" t="inlineStr">
        <is>
          <t>Logistique &amp; Transport</t>
        </is>
      </c>
      <c r="E19" s="42" t="inlineStr">
        <is>
          <t>TransLog Pro</t>
        </is>
      </c>
      <c r="F19" s="43" t="inlineStr">
        <is>
          <t>CMD-2025-013</t>
        </is>
      </c>
      <c r="G19" s="44" t="n">
        <v>120000</v>
      </c>
      <c r="H19" s="44" t="n">
        <v>105000</v>
      </c>
      <c r="I19" s="44" t="n">
        <v>63000</v>
      </c>
      <c r="J19" s="44" t="n">
        <v>15000</v>
      </c>
      <c r="K19" s="43" t="inlineStr">
        <is>
          <t>19/08/2026</t>
        </is>
      </c>
      <c r="L19" s="43" t="inlineStr">
        <is>
          <t>24/08/2026</t>
        </is>
      </c>
      <c r="M19" s="43" t="inlineStr">
        <is>
          <t>18/09/2026</t>
        </is>
      </c>
      <c r="N19" s="59" t="inlineStr">
        <is>
          <t>Haute</t>
        </is>
      </c>
      <c r="O19" s="43" t="inlineStr">
        <is>
          <t>📋 En cours</t>
        </is>
      </c>
      <c r="P19" s="43" t="inlineStr"/>
    </row>
    <row r="20" ht="20" customHeight="1">
      <c r="B20" s="48" t="n">
        <v>14</v>
      </c>
      <c r="C20" s="47" t="inlineStr">
        <is>
          <t>Stockage externe</t>
        </is>
      </c>
      <c r="D20" s="47" t="inlineStr">
        <is>
          <t>Logistique &amp; Transport</t>
        </is>
      </c>
      <c r="E20" s="47" t="inlineStr">
        <is>
          <t>TransLog Pro</t>
        </is>
      </c>
      <c r="F20" s="48" t="inlineStr">
        <is>
          <t>CMD-2025-014</t>
        </is>
      </c>
      <c r="G20" s="49" t="n">
        <v>90000</v>
      </c>
      <c r="H20" s="49" t="n">
        <v>0</v>
      </c>
      <c r="I20" s="49" t="n">
        <v>0</v>
      </c>
      <c r="J20" s="49" t="n">
        <v>90000</v>
      </c>
      <c r="K20" s="48" t="inlineStr">
        <is>
          <t>06/09/2026</t>
        </is>
      </c>
      <c r="L20" s="48" t="inlineStr">
        <is>
          <t>—</t>
        </is>
      </c>
      <c r="M20" s="48" t="inlineStr">
        <is>
          <t>—</t>
        </is>
      </c>
      <c r="N20" s="61" t="inlineStr">
        <is>
          <t>Basse</t>
        </is>
      </c>
      <c r="O20" s="48" t="inlineStr">
        <is>
          <t>⏳ Planifié</t>
        </is>
      </c>
      <c r="P20" s="48" t="inlineStr"/>
    </row>
    <row r="21" ht="20" customHeight="1">
      <c r="B21" s="43" t="n">
        <v>15</v>
      </c>
      <c r="C21" s="42" t="inlineStr">
        <is>
          <t>Fournitures bureau</t>
        </is>
      </c>
      <c r="D21" s="42" t="inlineStr">
        <is>
          <t>Fournitures bureau &amp; RH</t>
        </is>
      </c>
      <c r="E21" s="42" t="inlineStr">
        <is>
          <t>OfficePlus</t>
        </is>
      </c>
      <c r="F21" s="43" t="inlineStr">
        <is>
          <t>CMD-2025-015</t>
        </is>
      </c>
      <c r="G21" s="44" t="n">
        <v>45000</v>
      </c>
      <c r="H21" s="44" t="n">
        <v>32500</v>
      </c>
      <c r="I21" s="44" t="n">
        <v>22750</v>
      </c>
      <c r="J21" s="44" t="n">
        <v>12500</v>
      </c>
      <c r="K21" s="43" t="inlineStr">
        <is>
          <t>24/09/2026</t>
        </is>
      </c>
      <c r="L21" s="43" t="inlineStr">
        <is>
          <t>29/09/2026</t>
        </is>
      </c>
      <c r="M21" s="43" t="inlineStr">
        <is>
          <t>24/10/2026</t>
        </is>
      </c>
      <c r="N21" s="61" t="inlineStr">
        <is>
          <t>Basse</t>
        </is>
      </c>
      <c r="O21" s="43" t="inlineStr">
        <is>
          <t>📋 En cours</t>
        </is>
      </c>
      <c r="P21" s="43" t="inlineStr"/>
    </row>
    <row r="22" ht="20" customHeight="1">
      <c r="B22" s="48" t="n">
        <v>16</v>
      </c>
      <c r="C22" s="47" t="inlineStr">
        <is>
          <t>Équip. santé/sécurité</t>
        </is>
      </c>
      <c r="D22" s="47" t="inlineStr">
        <is>
          <t>Fournitures bureau &amp; RH</t>
        </is>
      </c>
      <c r="E22" s="47" t="inlineStr">
        <is>
          <t>OfficePlus</t>
        </is>
      </c>
      <c r="F22" s="48" t="inlineStr">
        <is>
          <t>CMD-2025-016</t>
        </is>
      </c>
      <c r="G22" s="49" t="n">
        <v>40000</v>
      </c>
      <c r="H22" s="49" t="n">
        <v>10000</v>
      </c>
      <c r="I22" s="49" t="n">
        <v>7000</v>
      </c>
      <c r="J22" s="49" t="n">
        <v>30000</v>
      </c>
      <c r="K22" s="48" t="inlineStr">
        <is>
          <t>12/10/2026</t>
        </is>
      </c>
      <c r="L22" s="48" t="inlineStr">
        <is>
          <t>17/10/2026</t>
        </is>
      </c>
      <c r="M22" s="48" t="inlineStr">
        <is>
          <t>11/11/2026</t>
        </is>
      </c>
      <c r="N22" s="59" t="inlineStr">
        <is>
          <t>Haute</t>
        </is>
      </c>
      <c r="O22" s="48" t="inlineStr">
        <is>
          <t>🔵 Démarré</t>
        </is>
      </c>
      <c r="P22" s="48" t="inlineStr"/>
    </row>
    <row r="23" ht="20" customHeight="1">
      <c r="B23" s="43" t="n">
        <v>17</v>
      </c>
      <c r="C23" s="42" t="inlineStr">
        <is>
          <t>Campagne pub digitale</t>
        </is>
      </c>
      <c r="D23" s="42" t="inlineStr">
        <is>
          <t>Marketing &amp; Communication</t>
        </is>
      </c>
      <c r="E23" s="42" t="inlineStr">
        <is>
          <t>AgenceCréa</t>
        </is>
      </c>
      <c r="F23" s="43" t="inlineStr">
        <is>
          <t>CMD-2025-017</t>
        </is>
      </c>
      <c r="G23" s="44" t="n">
        <v>75000</v>
      </c>
      <c r="H23" s="44" t="n">
        <v>0</v>
      </c>
      <c r="I23" s="44" t="n">
        <v>0</v>
      </c>
      <c r="J23" s="44" t="n">
        <v>75000</v>
      </c>
      <c r="K23" s="43" t="inlineStr">
        <is>
          <t>30/10/2026</t>
        </is>
      </c>
      <c r="L23" s="43" t="inlineStr">
        <is>
          <t>—</t>
        </is>
      </c>
      <c r="M23" s="43" t="inlineStr">
        <is>
          <t>—</t>
        </is>
      </c>
      <c r="N23" s="51" t="inlineStr">
        <is>
          <t>Normale</t>
        </is>
      </c>
      <c r="O23" s="43" t="inlineStr">
        <is>
          <t>⏳ Planifié</t>
        </is>
      </c>
      <c r="P23" s="43" t="inlineStr"/>
    </row>
    <row r="24" ht="20" customHeight="1">
      <c r="B24" s="48" t="n">
        <v>18</v>
      </c>
      <c r="C24" s="47" t="inlineStr">
        <is>
          <t>Print &amp; signalétique</t>
        </is>
      </c>
      <c r="D24" s="47" t="inlineStr">
        <is>
          <t>Marketing &amp; Communication</t>
        </is>
      </c>
      <c r="E24" s="47" t="inlineStr">
        <is>
          <t>AgenceCréa</t>
        </is>
      </c>
      <c r="F24" s="48" t="inlineStr">
        <is>
          <t>CMD-2025-018</t>
        </is>
      </c>
      <c r="G24" s="49" t="n">
        <v>55000</v>
      </c>
      <c r="H24" s="49" t="n">
        <v>0</v>
      </c>
      <c r="I24" s="49" t="n">
        <v>0</v>
      </c>
      <c r="J24" s="49" t="n">
        <v>55000</v>
      </c>
      <c r="K24" s="48" t="inlineStr">
        <is>
          <t>17/11/2026</t>
        </is>
      </c>
      <c r="L24" s="48" t="inlineStr">
        <is>
          <t>—</t>
        </is>
      </c>
      <c r="M24" s="48" t="inlineStr">
        <is>
          <t>—</t>
        </is>
      </c>
      <c r="N24" s="61" t="inlineStr">
        <is>
          <t>Basse</t>
        </is>
      </c>
      <c r="O24" s="48" t="inlineStr">
        <is>
          <t>⏳ Planifié</t>
        </is>
      </c>
      <c r="P24" s="48" t="inlineStr"/>
    </row>
    <row r="25" ht="20" customHeight="1">
      <c r="B25" s="43" t="n">
        <v>19</v>
      </c>
      <c r="C25" s="42" t="inlineStr">
        <is>
          <t>Prestations juridiques</t>
        </is>
      </c>
      <c r="D25" s="42" t="inlineStr">
        <is>
          <t>Autres achats</t>
        </is>
      </c>
      <c r="E25" s="42" t="inlineStr">
        <is>
          <t>Cabinet Lé</t>
        </is>
      </c>
      <c r="F25" s="43" t="inlineStr">
        <is>
          <t>CMD-2025-019</t>
        </is>
      </c>
      <c r="G25" s="44" t="n">
        <v>45000</v>
      </c>
      <c r="H25" s="44" t="n">
        <v>23000</v>
      </c>
      <c r="I25" s="44" t="n">
        <v>16350</v>
      </c>
      <c r="J25" s="44" t="n">
        <v>22000</v>
      </c>
      <c r="K25" s="43" t="inlineStr">
        <is>
          <t>05/12/2026</t>
        </is>
      </c>
      <c r="L25" s="43" t="inlineStr">
        <is>
          <t>10/12/2026</t>
        </is>
      </c>
      <c r="M25" s="43" t="inlineStr">
        <is>
          <t>04/01/2027</t>
        </is>
      </c>
      <c r="N25" s="51" t="inlineStr">
        <is>
          <t>Normale</t>
        </is>
      </c>
      <c r="O25" s="43" t="inlineStr">
        <is>
          <t>📋 En cours</t>
        </is>
      </c>
      <c r="P25" s="43" t="inlineStr"/>
    </row>
    <row r="26" ht="20" customHeight="1">
      <c r="B26" s="48" t="n">
        <v>20</v>
      </c>
      <c r="C26" s="47" t="inlineStr">
        <is>
          <t>Divers non planifiés</t>
        </is>
      </c>
      <c r="D26" s="47" t="inlineStr">
        <is>
          <t>Autres achats</t>
        </is>
      </c>
      <c r="E26" s="47" t="inlineStr">
        <is>
          <t>Divers</t>
        </is>
      </c>
      <c r="F26" s="48" t="inlineStr">
        <is>
          <t>CMD-2025-020</t>
        </is>
      </c>
      <c r="G26" s="49" t="n">
        <v>35000</v>
      </c>
      <c r="H26" s="49" t="n">
        <v>0</v>
      </c>
      <c r="I26" s="49" t="n">
        <v>0</v>
      </c>
      <c r="J26" s="49" t="n">
        <v>35000</v>
      </c>
      <c r="K26" s="48" t="inlineStr">
        <is>
          <t>23/12/2026</t>
        </is>
      </c>
      <c r="L26" s="48" t="inlineStr">
        <is>
          <t>—</t>
        </is>
      </c>
      <c r="M26" s="48" t="inlineStr">
        <is>
          <t>—</t>
        </is>
      </c>
      <c r="N26" s="61" t="inlineStr">
        <is>
          <t>Basse</t>
        </is>
      </c>
      <c r="O26" s="48" t="inlineStr">
        <is>
          <t>⏳ Planifié</t>
        </is>
      </c>
      <c r="P26" s="48" t="inlineStr"/>
    </row>
  </sheetData>
  <mergeCells count="2">
    <mergeCell ref="B2:O2"/>
    <mergeCell ref="B3:O3"/>
  </mergeCells>
  <pageMargins left="0.75" right="0.75" top="1" bottom="1" header="0.5" footer="0.5"/>
  <headerFooter>
    <oddHeader>&amp;C&amp;"Calibri,Bold"Plan d'Achats Entreprise — 2026</oddHeader>
    <oddFooter>&amp;LGénéré le 04/03/2026&amp;CConfidentiel&amp;RPage &amp;P /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N16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5" customWidth="1" min="2" max="2"/>
    <col width="26" customWidth="1" min="3" max="3"/>
    <col width="20" customWidth="1" min="4" max="4"/>
    <col width="18" customWidth="1" min="5" max="5"/>
    <col width="15" customWidth="1" min="6" max="6"/>
    <col width="14" customWidth="1" min="7" max="7"/>
    <col width="14" customWidth="1" min="8" max="8"/>
    <col width="12" customWidth="1" min="9" max="9"/>
    <col width="12" customWidth="1" min="10" max="10"/>
    <col width="14" customWidth="1" min="11" max="11"/>
    <col width="14" customWidth="1" min="12" max="12"/>
    <col width="16" customWidth="1" min="13" max="13"/>
    <col width="4" customWidth="1" min="14" max="14"/>
  </cols>
  <sheetData>
    <row r="2" ht="38" customHeight="1">
      <c r="B2" s="56" t="inlineStr">
        <is>
          <t>SUIVI &amp; ÉVALUATION FOURNISSEURS</t>
        </is>
      </c>
    </row>
    <row r="3" ht="20" customHeight="1">
      <c r="B3" s="57" t="inlineStr">
        <is>
          <t>Référentiel fournisseurs actifs — Exercice 2026 — 04/03/2026</t>
        </is>
      </c>
    </row>
    <row r="4" ht="5" customHeight="1"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  <c r="L4" s="3" t="n"/>
      <c r="M4" s="3" t="n"/>
    </row>
    <row r="6" ht="36" customHeight="1">
      <c r="B6" s="58" t="inlineStr">
        <is>
          <t>N°</t>
        </is>
      </c>
      <c r="C6" s="58" t="inlineStr">
        <is>
          <t>Raison sociale</t>
        </is>
      </c>
      <c r="D6" s="58" t="inlineStr">
        <is>
          <t>Secteur</t>
        </is>
      </c>
      <c r="E6" s="58" t="inlineStr">
        <is>
          <t>Contact principal</t>
        </is>
      </c>
      <c r="F6" s="58" t="inlineStr">
        <is>
          <t>Volume annuel (€)</t>
        </is>
      </c>
      <c r="G6" s="58" t="inlineStr">
        <is>
          <t>Délai paiement</t>
        </is>
      </c>
      <c r="H6" s="58" t="inlineStr">
        <is>
          <t>Note qualité</t>
        </is>
      </c>
      <c r="I6" s="58" t="inlineStr">
        <is>
          <t>Note délais</t>
        </is>
      </c>
      <c r="J6" s="58" t="inlineStr">
        <is>
          <t>Note service</t>
        </is>
      </c>
      <c r="K6" s="58" t="inlineStr">
        <is>
          <t>Score global</t>
        </is>
      </c>
      <c r="L6" s="58" t="inlineStr">
        <is>
          <t>Certifications</t>
        </is>
      </c>
      <c r="M6" s="58" t="inlineStr">
        <is>
          <t>Statut</t>
        </is>
      </c>
      <c r="N6" s="58" t="inlineStr">
        <is>
          <t>Prochaine éval.</t>
        </is>
      </c>
    </row>
    <row r="7" ht="22" customHeight="1">
      <c r="B7" s="43" t="n">
        <v>1</v>
      </c>
      <c r="C7" s="42" t="inlineStr">
        <is>
          <t>TechPro SARL</t>
        </is>
      </c>
      <c r="D7" s="42" t="inlineStr">
        <is>
          <t>Informatique</t>
        </is>
      </c>
      <c r="E7" s="42" t="inlineStr">
        <is>
          <t>Martin Dubois</t>
        </is>
      </c>
      <c r="F7" s="44" t="n">
        <v>275000</v>
      </c>
      <c r="G7" s="43" t="inlineStr">
        <is>
          <t>30j nets</t>
        </is>
      </c>
      <c r="H7" s="62" t="n">
        <v>4.5</v>
      </c>
      <c r="I7" s="62" t="n">
        <v>4.2</v>
      </c>
      <c r="J7" s="62" t="n">
        <v>4.7</v>
      </c>
      <c r="K7" s="63" t="n">
        <v>4.5</v>
      </c>
      <c r="L7" s="43" t="inlineStr">
        <is>
          <t>ISO 27001, ISO 9001</t>
        </is>
      </c>
      <c r="M7" s="64" t="inlineStr">
        <is>
          <t>✅ Qualifié</t>
        </is>
      </c>
      <c r="N7" s="43" t="inlineStr">
        <is>
          <t>15/04/2026</t>
        </is>
      </c>
    </row>
    <row r="8" ht="22" customHeight="1">
      <c r="B8" s="48" t="n">
        <v>2</v>
      </c>
      <c r="C8" s="47" t="inlineStr">
        <is>
          <t>MatFrance SA</t>
        </is>
      </c>
      <c r="D8" s="47" t="inlineStr">
        <is>
          <t>Matières premières</t>
        </is>
      </c>
      <c r="E8" s="47" t="inlineStr">
        <is>
          <t>Sophie Leroux</t>
        </is>
      </c>
      <c r="F8" s="49" t="n">
        <v>450000</v>
      </c>
      <c r="G8" s="48" t="inlineStr">
        <is>
          <t>45j fin mois</t>
        </is>
      </c>
      <c r="H8" s="65" t="n">
        <v>4.8</v>
      </c>
      <c r="I8" s="65" t="n">
        <v>4.5</v>
      </c>
      <c r="J8" s="65" t="n">
        <v>4.3</v>
      </c>
      <c r="K8" s="63" t="n">
        <v>4.5</v>
      </c>
      <c r="L8" s="48" t="inlineStr">
        <is>
          <t>ISO 9001, CE</t>
        </is>
      </c>
      <c r="M8" s="64" t="inlineStr">
        <is>
          <t>✅ Qualifié</t>
        </is>
      </c>
      <c r="N8" s="48" t="inlineStr">
        <is>
          <t>15/04/2026</t>
        </is>
      </c>
    </row>
    <row r="9" ht="22" customHeight="1">
      <c r="B9" s="43" t="n">
        <v>3</v>
      </c>
      <c r="C9" s="42" t="inlineStr">
        <is>
          <t>PackSud SAS</t>
        </is>
      </c>
      <c r="D9" s="42" t="inlineStr">
        <is>
          <t>Emballages</t>
        </is>
      </c>
      <c r="E9" s="42" t="inlineStr">
        <is>
          <t>Jacques Martin</t>
        </is>
      </c>
      <c r="F9" s="44" t="n">
        <v>140000</v>
      </c>
      <c r="G9" s="43" t="inlineStr">
        <is>
          <t>30j nets</t>
        </is>
      </c>
      <c r="H9" s="62" t="n">
        <v>4</v>
      </c>
      <c r="I9" s="62" t="n">
        <v>3.8</v>
      </c>
      <c r="J9" s="62" t="n">
        <v>4.1</v>
      </c>
      <c r="K9" s="66" t="n">
        <v>4</v>
      </c>
      <c r="L9" s="43" t="inlineStr">
        <is>
          <t>ISO 14001</t>
        </is>
      </c>
      <c r="M9" s="64" t="inlineStr">
        <is>
          <t>✅ Qualifié</t>
        </is>
      </c>
      <c r="N9" s="43" t="inlineStr">
        <is>
          <t>15/04/2026</t>
        </is>
      </c>
    </row>
    <row r="10" ht="22" customHeight="1">
      <c r="B10" s="48" t="n">
        <v>4</v>
      </c>
      <c r="C10" s="47" t="inlineStr">
        <is>
          <t>ConseilPlus</t>
        </is>
      </c>
      <c r="D10" s="47" t="inlineStr">
        <is>
          <t>Services</t>
        </is>
      </c>
      <c r="E10" s="47" t="inlineStr">
        <is>
          <t>Amélie Blanc</t>
        </is>
      </c>
      <c r="F10" s="49" t="n">
        <v>192000</v>
      </c>
      <c r="G10" s="48" t="inlineStr">
        <is>
          <t>60j nets</t>
        </is>
      </c>
      <c r="H10" s="65" t="n">
        <v>4.6</v>
      </c>
      <c r="I10" s="65" t="n">
        <v>4.8</v>
      </c>
      <c r="J10" s="65" t="n">
        <v>4.9</v>
      </c>
      <c r="K10" s="63" t="n">
        <v>4.8</v>
      </c>
      <c r="L10" s="48" t="inlineStr">
        <is>
          <t>—</t>
        </is>
      </c>
      <c r="M10" s="64" t="inlineStr">
        <is>
          <t>✅ Qualifié</t>
        </is>
      </c>
      <c r="N10" s="48" t="inlineStr">
        <is>
          <t>15/04/2026</t>
        </is>
      </c>
    </row>
    <row r="11" ht="22" customHeight="1">
      <c r="B11" s="43" t="n">
        <v>5</v>
      </c>
      <c r="C11" s="42" t="inlineStr">
        <is>
          <t>ÉnergieFR</t>
        </is>
      </c>
      <c r="D11" s="42" t="inlineStr">
        <is>
          <t>Énergie</t>
        </is>
      </c>
      <c r="E11" s="42" t="inlineStr">
        <is>
          <t>Pierre Durant</t>
        </is>
      </c>
      <c r="F11" s="44" t="n">
        <v>112500</v>
      </c>
      <c r="G11" s="43" t="inlineStr">
        <is>
          <t>30j nets</t>
        </is>
      </c>
      <c r="H11" s="62" t="n">
        <v>3.9</v>
      </c>
      <c r="I11" s="62" t="n">
        <v>4.2</v>
      </c>
      <c r="J11" s="62" t="n">
        <v>3.7</v>
      </c>
      <c r="K11" s="66" t="n">
        <v>3.9</v>
      </c>
      <c r="L11" s="43" t="inlineStr">
        <is>
          <t>ISO 50001</t>
        </is>
      </c>
      <c r="M11" s="64" t="inlineStr">
        <is>
          <t>✅ Qualifié</t>
        </is>
      </c>
      <c r="N11" s="43" t="inlineStr">
        <is>
          <t>15/04/2026</t>
        </is>
      </c>
    </row>
    <row r="12" ht="22" customHeight="1">
      <c r="B12" s="48" t="n">
        <v>6</v>
      </c>
      <c r="C12" s="47" t="inlineStr">
        <is>
          <t>MaintenCo</t>
        </is>
      </c>
      <c r="D12" s="47" t="inlineStr">
        <is>
          <t>Maintenance</t>
        </is>
      </c>
      <c r="E12" s="47" t="inlineStr">
        <is>
          <t>Claire Simon</t>
        </is>
      </c>
      <c r="F12" s="49" t="n">
        <v>66500</v>
      </c>
      <c r="G12" s="48" t="inlineStr">
        <is>
          <t>30j fins mois</t>
        </is>
      </c>
      <c r="H12" s="65" t="n">
        <v>4.2</v>
      </c>
      <c r="I12" s="65" t="n">
        <v>3.6</v>
      </c>
      <c r="J12" s="65" t="n">
        <v>4</v>
      </c>
      <c r="K12" s="66" t="n">
        <v>3.9</v>
      </c>
      <c r="L12" s="48" t="inlineStr">
        <is>
          <t>MASE</t>
        </is>
      </c>
      <c r="M12" s="46" t="inlineStr">
        <is>
          <t>⚠️ Surveillance</t>
        </is>
      </c>
      <c r="N12" s="48" t="inlineStr">
        <is>
          <t>15/04/2026</t>
        </is>
      </c>
    </row>
    <row r="13" ht="22" customHeight="1">
      <c r="B13" s="43" t="n">
        <v>7</v>
      </c>
      <c r="C13" s="42" t="inlineStr">
        <is>
          <t>TransLog Pro</t>
        </is>
      </c>
      <c r="D13" s="42" t="inlineStr">
        <is>
          <t>Transport</t>
        </is>
      </c>
      <c r="E13" s="42" t="inlineStr">
        <is>
          <t>Luc Bernard</t>
        </is>
      </c>
      <c r="F13" s="44" t="n">
        <v>105000</v>
      </c>
      <c r="G13" s="43" t="inlineStr">
        <is>
          <t>30j nets</t>
        </is>
      </c>
      <c r="H13" s="62" t="n">
        <v>4.4</v>
      </c>
      <c r="I13" s="62" t="n">
        <v>4.1</v>
      </c>
      <c r="J13" s="62" t="n">
        <v>4.3</v>
      </c>
      <c r="K13" s="66" t="n">
        <v>4.3</v>
      </c>
      <c r="L13" s="43" t="inlineStr">
        <is>
          <t>ISO 9001</t>
        </is>
      </c>
      <c r="M13" s="64" t="inlineStr">
        <is>
          <t>✅ Qualifié</t>
        </is>
      </c>
      <c r="N13" s="43" t="inlineStr">
        <is>
          <t>15/04/2026</t>
        </is>
      </c>
    </row>
    <row r="14" ht="22" customHeight="1">
      <c r="B14" s="48" t="n">
        <v>8</v>
      </c>
      <c r="C14" s="47" t="inlineStr">
        <is>
          <t>OfficePlus</t>
        </is>
      </c>
      <c r="D14" s="47" t="inlineStr">
        <is>
          <t>Fournitures</t>
        </is>
      </c>
      <c r="E14" s="47" t="inlineStr">
        <is>
          <t>Nathalie Roy</t>
        </is>
      </c>
      <c r="F14" s="49" t="n">
        <v>42500</v>
      </c>
      <c r="G14" s="48" t="inlineStr">
        <is>
          <t>30j nets</t>
        </is>
      </c>
      <c r="H14" s="65" t="n">
        <v>3.8</v>
      </c>
      <c r="I14" s="65" t="n">
        <v>4</v>
      </c>
      <c r="J14" s="65" t="n">
        <v>4.2</v>
      </c>
      <c r="K14" s="66" t="n">
        <v>4</v>
      </c>
      <c r="L14" s="48" t="inlineStr">
        <is>
          <t>—</t>
        </is>
      </c>
      <c r="M14" s="64" t="inlineStr">
        <is>
          <t>✅ Qualifié</t>
        </is>
      </c>
      <c r="N14" s="48" t="inlineStr">
        <is>
          <t>15/04/2026</t>
        </is>
      </c>
    </row>
    <row r="15" ht="22" customHeight="1">
      <c r="B15" s="43" t="n">
        <v>9</v>
      </c>
      <c r="C15" s="42" t="inlineStr">
        <is>
          <t>AgenceCréa</t>
        </is>
      </c>
      <c r="D15" s="42" t="inlineStr">
        <is>
          <t>Marketing</t>
        </is>
      </c>
      <c r="E15" s="42" t="inlineStr">
        <is>
          <t>Thomas Petit</t>
        </is>
      </c>
      <c r="F15" s="44" t="n">
        <v>0</v>
      </c>
      <c r="G15" s="43" t="inlineStr">
        <is>
          <t>45j nets</t>
        </is>
      </c>
      <c r="H15" s="62" t="n">
        <v>4.7</v>
      </c>
      <c r="I15" s="62" t="n">
        <v>4.5</v>
      </c>
      <c r="J15" s="62" t="n">
        <v>4.8</v>
      </c>
      <c r="K15" s="63" t="n">
        <v>4.7</v>
      </c>
      <c r="L15" s="43" t="inlineStr">
        <is>
          <t>—</t>
        </is>
      </c>
      <c r="M15" s="51" t="inlineStr">
        <is>
          <t>⏳ En attente</t>
        </is>
      </c>
      <c r="N15" s="43" t="inlineStr">
        <is>
          <t>15/04/2026</t>
        </is>
      </c>
    </row>
    <row r="16" ht="22" customHeight="1">
      <c r="B16" s="48" t="n">
        <v>10</v>
      </c>
      <c r="C16" s="47" t="inlineStr">
        <is>
          <t>Cabinet Légal</t>
        </is>
      </c>
      <c r="D16" s="47" t="inlineStr">
        <is>
          <t>Juridique</t>
        </is>
      </c>
      <c r="E16" s="47" t="inlineStr">
        <is>
          <t>Maître Dumont</t>
        </is>
      </c>
      <c r="F16" s="49" t="n">
        <v>23000</v>
      </c>
      <c r="G16" s="48" t="inlineStr">
        <is>
          <t>60j nets</t>
        </is>
      </c>
      <c r="H16" s="65" t="n">
        <v>4.9</v>
      </c>
      <c r="I16" s="65" t="n">
        <v>4.7</v>
      </c>
      <c r="J16" s="65" t="n">
        <v>4.6</v>
      </c>
      <c r="K16" s="63" t="n">
        <v>4.7</v>
      </c>
      <c r="L16" s="48" t="inlineStr">
        <is>
          <t>Barreau</t>
        </is>
      </c>
      <c r="M16" s="64" t="inlineStr">
        <is>
          <t>✅ Qualifié</t>
        </is>
      </c>
      <c r="N16" s="48" t="inlineStr">
        <is>
          <t>15/04/2026</t>
        </is>
      </c>
    </row>
  </sheetData>
  <mergeCells count="2">
    <mergeCell ref="B2:M2"/>
    <mergeCell ref="B3:M3"/>
  </mergeCells>
  <pageMargins left="0.75" right="0.75" top="1" bottom="1" header="0.5" footer="0.5"/>
  <headerFooter>
    <oddHeader>&amp;C&amp;"Calibri,Bold"Plan d'Achats Entreprise — 2026</oddHeader>
    <oddFooter>&amp;LGénéré le 04/03/2026&amp;CConfidentiel&amp;RPage &amp;P /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O26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</cols>
  <sheetData>
    <row r="2" ht="38" customHeight="1">
      <c r="B2" s="56" t="inlineStr">
        <is>
          <t>SUIVI BUDGÉTAIRE MENSUEL — 2026</t>
        </is>
      </c>
    </row>
    <row r="4" ht="5" customHeight="1"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  <c r="L4" s="3" t="n"/>
      <c r="M4" s="3" t="n"/>
      <c r="N4" s="3" t="n"/>
    </row>
    <row r="6" ht="36" customHeight="1">
      <c r="B6" s="67" t="inlineStr">
        <is>
          <t>Catégorie / Mois</t>
        </is>
      </c>
      <c r="C6" s="68" t="inlineStr">
        <is>
          <t>Jan</t>
        </is>
      </c>
      <c r="D6" s="68" t="inlineStr">
        <is>
          <t>Fév</t>
        </is>
      </c>
      <c r="E6" s="69" t="inlineStr">
        <is>
          <t>Mar</t>
        </is>
      </c>
      <c r="F6" s="68" t="inlineStr">
        <is>
          <t>Avr</t>
        </is>
      </c>
      <c r="G6" s="68" t="inlineStr">
        <is>
          <t>Mai</t>
        </is>
      </c>
      <c r="H6" s="68" t="inlineStr">
        <is>
          <t>Jun</t>
        </is>
      </c>
      <c r="I6" s="68" t="inlineStr">
        <is>
          <t>Jul</t>
        </is>
      </c>
      <c r="J6" s="68" t="inlineStr">
        <is>
          <t>Aoû</t>
        </is>
      </c>
      <c r="K6" s="68" t="inlineStr">
        <is>
          <t>Sep</t>
        </is>
      </c>
      <c r="L6" s="68" t="inlineStr">
        <is>
          <t>Oct</t>
        </is>
      </c>
      <c r="M6" s="68" t="inlineStr">
        <is>
          <t>Nov</t>
        </is>
      </c>
      <c r="N6" s="68" t="inlineStr">
        <is>
          <t>Déc</t>
        </is>
      </c>
      <c r="O6" s="68" t="inlineStr">
        <is>
          <t>TOTAL</t>
        </is>
      </c>
    </row>
    <row r="7" ht="18" customHeight="1">
      <c r="B7" s="70" t="inlineStr">
        <is>
          <t>Budget — Informatique &amp; Télécoms</t>
        </is>
      </c>
      <c r="C7" s="71" t="n">
        <v>46354</v>
      </c>
      <c r="D7" s="71" t="n">
        <v>38459</v>
      </c>
      <c r="E7" s="71" t="n">
        <v>48457</v>
      </c>
      <c r="F7" s="71" t="n">
        <v>51831</v>
      </c>
      <c r="G7" s="71" t="n">
        <v>41642</v>
      </c>
      <c r="H7" s="71" t="n">
        <v>37237</v>
      </c>
      <c r="I7" s="71" t="n">
        <v>33075</v>
      </c>
      <c r="J7" s="71" t="n">
        <v>46581</v>
      </c>
      <c r="K7" s="71" t="n">
        <v>37276</v>
      </c>
      <c r="L7" s="71" t="n">
        <v>50038</v>
      </c>
      <c r="M7" s="71" t="n">
        <v>49959</v>
      </c>
      <c r="N7" s="71" t="n">
        <v>39872</v>
      </c>
      <c r="O7" s="72" t="n">
        <v>520781</v>
      </c>
    </row>
    <row r="8" ht="18" customHeight="1">
      <c r="B8" s="73" t="inlineStr">
        <is>
          <t>Réalisé  — Informatique &amp; Télécoms</t>
        </is>
      </c>
      <c r="C8" s="74" t="n">
        <v>39633</v>
      </c>
      <c r="D8" s="74" t="n">
        <v>34407</v>
      </c>
      <c r="E8" s="74" t="n">
        <v>28648</v>
      </c>
      <c r="F8" s="75" t="n">
        <v>0</v>
      </c>
      <c r="G8" s="75" t="n">
        <v>0</v>
      </c>
      <c r="H8" s="75" t="n">
        <v>0</v>
      </c>
      <c r="I8" s="75" t="n">
        <v>0</v>
      </c>
      <c r="J8" s="75" t="n">
        <v>0</v>
      </c>
      <c r="K8" s="75" t="n">
        <v>0</v>
      </c>
      <c r="L8" s="75" t="n">
        <v>0</v>
      </c>
      <c r="M8" s="75" t="n">
        <v>0</v>
      </c>
      <c r="N8" s="75" t="n">
        <v>0</v>
      </c>
      <c r="O8" s="76" t="n">
        <v>102688</v>
      </c>
    </row>
    <row r="9" ht="18" customHeight="1">
      <c r="B9" s="77" t="inlineStr">
        <is>
          <t>Budget — Matières premières</t>
        </is>
      </c>
      <c r="C9" s="78" t="n">
        <v>69621</v>
      </c>
      <c r="D9" s="78" t="n">
        <v>45128</v>
      </c>
      <c r="E9" s="78" t="n">
        <v>66512</v>
      </c>
      <c r="F9" s="78" t="n">
        <v>65369</v>
      </c>
      <c r="G9" s="78" t="n">
        <v>57693</v>
      </c>
      <c r="H9" s="78" t="n">
        <v>53225</v>
      </c>
      <c r="I9" s="78" t="n">
        <v>66000</v>
      </c>
      <c r="J9" s="78" t="n">
        <v>66915</v>
      </c>
      <c r="K9" s="78" t="n">
        <v>62463</v>
      </c>
      <c r="L9" s="78" t="n">
        <v>48957</v>
      </c>
      <c r="M9" s="78" t="n">
        <v>44761</v>
      </c>
      <c r="N9" s="78" t="n">
        <v>45362</v>
      </c>
      <c r="O9" s="72" t="n">
        <v>692006</v>
      </c>
    </row>
    <row r="10" ht="18" customHeight="1">
      <c r="B10" s="79" t="inlineStr">
        <is>
          <t>Réalisé  — Matières premières</t>
        </is>
      </c>
      <c r="C10" s="80" t="n">
        <v>63865</v>
      </c>
      <c r="D10" s="80" t="n">
        <v>39232</v>
      </c>
      <c r="E10" s="80" t="n">
        <v>38740</v>
      </c>
      <c r="F10" s="81" t="n">
        <v>0</v>
      </c>
      <c r="G10" s="81" t="n">
        <v>0</v>
      </c>
      <c r="H10" s="81" t="n">
        <v>0</v>
      </c>
      <c r="I10" s="81" t="n">
        <v>0</v>
      </c>
      <c r="J10" s="81" t="n">
        <v>0</v>
      </c>
      <c r="K10" s="81" t="n">
        <v>0</v>
      </c>
      <c r="L10" s="81" t="n">
        <v>0</v>
      </c>
      <c r="M10" s="81" t="n">
        <v>0</v>
      </c>
      <c r="N10" s="81" t="n">
        <v>0</v>
      </c>
      <c r="O10" s="76" t="n">
        <v>141837</v>
      </c>
    </row>
    <row r="11" ht="18" customHeight="1">
      <c r="B11" s="70" t="inlineStr">
        <is>
          <t>Budget — Emballages</t>
        </is>
      </c>
      <c r="C11" s="71" t="n">
        <v>16018</v>
      </c>
      <c r="D11" s="71" t="n">
        <v>14026</v>
      </c>
      <c r="E11" s="71" t="n">
        <v>13252</v>
      </c>
      <c r="F11" s="71" t="n">
        <v>16110</v>
      </c>
      <c r="G11" s="71" t="n">
        <v>12534</v>
      </c>
      <c r="H11" s="71" t="n">
        <v>12476</v>
      </c>
      <c r="I11" s="71" t="n">
        <v>18671</v>
      </c>
      <c r="J11" s="71" t="n">
        <v>15427</v>
      </c>
      <c r="K11" s="71" t="n">
        <v>17571</v>
      </c>
      <c r="L11" s="71" t="n">
        <v>12968</v>
      </c>
      <c r="M11" s="71" t="n">
        <v>13616</v>
      </c>
      <c r="N11" s="71" t="n">
        <v>12832</v>
      </c>
      <c r="O11" s="72" t="n">
        <v>175501</v>
      </c>
    </row>
    <row r="12" ht="18" customHeight="1">
      <c r="B12" s="73" t="inlineStr">
        <is>
          <t>Réalisé  — Emballages</t>
        </is>
      </c>
      <c r="C12" s="74" t="n">
        <v>14784</v>
      </c>
      <c r="D12" s="74" t="n">
        <v>12510</v>
      </c>
      <c r="E12" s="74" t="n">
        <v>8248</v>
      </c>
      <c r="F12" s="75" t="n">
        <v>0</v>
      </c>
      <c r="G12" s="75" t="n">
        <v>0</v>
      </c>
      <c r="H12" s="75" t="n">
        <v>0</v>
      </c>
      <c r="I12" s="75" t="n">
        <v>0</v>
      </c>
      <c r="J12" s="75" t="n">
        <v>0</v>
      </c>
      <c r="K12" s="75" t="n">
        <v>0</v>
      </c>
      <c r="L12" s="75" t="n">
        <v>0</v>
      </c>
      <c r="M12" s="75" t="n">
        <v>0</v>
      </c>
      <c r="N12" s="75" t="n">
        <v>0</v>
      </c>
      <c r="O12" s="76" t="n">
        <v>35542</v>
      </c>
    </row>
    <row r="13" ht="18" customHeight="1">
      <c r="B13" s="77" t="inlineStr">
        <is>
          <t>Budget — Prestations services</t>
        </is>
      </c>
      <c r="C13" s="78" t="n">
        <v>31685</v>
      </c>
      <c r="D13" s="78" t="n">
        <v>28739</v>
      </c>
      <c r="E13" s="78" t="n">
        <v>32194</v>
      </c>
      <c r="F13" s="78" t="n">
        <v>23532</v>
      </c>
      <c r="G13" s="78" t="n">
        <v>27485</v>
      </c>
      <c r="H13" s="78" t="n">
        <v>27794</v>
      </c>
      <c r="I13" s="78" t="n">
        <v>25325</v>
      </c>
      <c r="J13" s="78" t="n">
        <v>33301</v>
      </c>
      <c r="K13" s="78" t="n">
        <v>21212</v>
      </c>
      <c r="L13" s="78" t="n">
        <v>21462</v>
      </c>
      <c r="M13" s="78" t="n">
        <v>30561</v>
      </c>
      <c r="N13" s="78" t="n">
        <v>20847</v>
      </c>
      <c r="O13" s="72" t="n">
        <v>324137</v>
      </c>
    </row>
    <row r="14" ht="18" customHeight="1">
      <c r="B14" s="79" t="inlineStr">
        <is>
          <t>Réalisé  — Prestations services</t>
        </is>
      </c>
      <c r="C14" s="80" t="n">
        <v>28926</v>
      </c>
      <c r="D14" s="80" t="n">
        <v>26702</v>
      </c>
      <c r="E14" s="80" t="n">
        <v>18192</v>
      </c>
      <c r="F14" s="81" t="n">
        <v>0</v>
      </c>
      <c r="G14" s="81" t="n">
        <v>0</v>
      </c>
      <c r="H14" s="81" t="n">
        <v>0</v>
      </c>
      <c r="I14" s="81" t="n">
        <v>0</v>
      </c>
      <c r="J14" s="81" t="n">
        <v>0</v>
      </c>
      <c r="K14" s="81" t="n">
        <v>0</v>
      </c>
      <c r="L14" s="81" t="n">
        <v>0</v>
      </c>
      <c r="M14" s="81" t="n">
        <v>0</v>
      </c>
      <c r="N14" s="81" t="n">
        <v>0</v>
      </c>
      <c r="O14" s="76" t="n">
        <v>73820</v>
      </c>
    </row>
    <row r="15" ht="18" customHeight="1">
      <c r="B15" s="70" t="inlineStr">
        <is>
          <t>Budget — Énergie &amp; Utilities</t>
        </is>
      </c>
      <c r="C15" s="71" t="n">
        <v>15601</v>
      </c>
      <c r="D15" s="71" t="n">
        <v>15444</v>
      </c>
      <c r="E15" s="71" t="n">
        <v>9447</v>
      </c>
      <c r="F15" s="71" t="n">
        <v>13636</v>
      </c>
      <c r="G15" s="71" t="n">
        <v>11043</v>
      </c>
      <c r="H15" s="71" t="n">
        <v>10072</v>
      </c>
      <c r="I15" s="71" t="n">
        <v>12211</v>
      </c>
      <c r="J15" s="71" t="n">
        <v>14849</v>
      </c>
      <c r="K15" s="71" t="n">
        <v>12504</v>
      </c>
      <c r="L15" s="71" t="n">
        <v>15079</v>
      </c>
      <c r="M15" s="71" t="n">
        <v>11240</v>
      </c>
      <c r="N15" s="71" t="n">
        <v>13181</v>
      </c>
      <c r="O15" s="72" t="n">
        <v>154307</v>
      </c>
    </row>
    <row r="16" ht="18" customHeight="1">
      <c r="B16" s="73" t="inlineStr">
        <is>
          <t>Réalisé  — Énergie &amp; Utilities</t>
        </is>
      </c>
      <c r="C16" s="74" t="n">
        <v>14912</v>
      </c>
      <c r="D16" s="74" t="n">
        <v>15786</v>
      </c>
      <c r="E16" s="74" t="n">
        <v>5635</v>
      </c>
      <c r="F16" s="75" t="n">
        <v>0</v>
      </c>
      <c r="G16" s="75" t="n">
        <v>0</v>
      </c>
      <c r="H16" s="75" t="n">
        <v>0</v>
      </c>
      <c r="I16" s="75" t="n">
        <v>0</v>
      </c>
      <c r="J16" s="75" t="n">
        <v>0</v>
      </c>
      <c r="K16" s="75" t="n">
        <v>0</v>
      </c>
      <c r="L16" s="75" t="n">
        <v>0</v>
      </c>
      <c r="M16" s="75" t="n">
        <v>0</v>
      </c>
      <c r="N16" s="75" t="n">
        <v>0</v>
      </c>
      <c r="O16" s="76" t="n">
        <v>36333</v>
      </c>
    </row>
    <row r="17" ht="18" customHeight="1">
      <c r="B17" s="77" t="inlineStr">
        <is>
          <t>Budget — Maintenance</t>
        </is>
      </c>
      <c r="C17" s="78" t="n">
        <v>8956</v>
      </c>
      <c r="D17" s="78" t="n">
        <v>9020</v>
      </c>
      <c r="E17" s="78" t="n">
        <v>5940</v>
      </c>
      <c r="F17" s="78" t="n">
        <v>6015</v>
      </c>
      <c r="G17" s="78" t="n">
        <v>9416</v>
      </c>
      <c r="H17" s="78" t="n">
        <v>7155</v>
      </c>
      <c r="I17" s="78" t="n">
        <v>9413</v>
      </c>
      <c r="J17" s="78" t="n">
        <v>6277</v>
      </c>
      <c r="K17" s="78" t="n">
        <v>6211</v>
      </c>
      <c r="L17" s="78" t="n">
        <v>8969</v>
      </c>
      <c r="M17" s="78" t="n">
        <v>7819</v>
      </c>
      <c r="N17" s="78" t="n">
        <v>6987</v>
      </c>
      <c r="O17" s="72" t="n">
        <v>92178</v>
      </c>
    </row>
    <row r="18" ht="18" customHeight="1">
      <c r="B18" s="79" t="inlineStr">
        <is>
          <t>Réalisé  — Maintenance</t>
        </is>
      </c>
      <c r="C18" s="80" t="n">
        <v>8579</v>
      </c>
      <c r="D18" s="80" t="n">
        <v>8624</v>
      </c>
      <c r="E18" s="80" t="n">
        <v>3260</v>
      </c>
      <c r="F18" s="81" t="n">
        <v>0</v>
      </c>
      <c r="G18" s="81" t="n">
        <v>0</v>
      </c>
      <c r="H18" s="81" t="n">
        <v>0</v>
      </c>
      <c r="I18" s="81" t="n">
        <v>0</v>
      </c>
      <c r="J18" s="81" t="n">
        <v>0</v>
      </c>
      <c r="K18" s="81" t="n">
        <v>0</v>
      </c>
      <c r="L18" s="81" t="n">
        <v>0</v>
      </c>
      <c r="M18" s="81" t="n">
        <v>0</v>
      </c>
      <c r="N18" s="81" t="n">
        <v>0</v>
      </c>
      <c r="O18" s="76" t="n">
        <v>20463</v>
      </c>
    </row>
    <row r="19" ht="18" customHeight="1">
      <c r="B19" s="70" t="inlineStr">
        <is>
          <t>Budget — Logistique</t>
        </is>
      </c>
      <c r="C19" s="71" t="n">
        <v>16827</v>
      </c>
      <c r="D19" s="71" t="n">
        <v>17844</v>
      </c>
      <c r="E19" s="71" t="n">
        <v>14885</v>
      </c>
      <c r="F19" s="71" t="n">
        <v>21833</v>
      </c>
      <c r="G19" s="71" t="n">
        <v>16958</v>
      </c>
      <c r="H19" s="71" t="n">
        <v>14184</v>
      </c>
      <c r="I19" s="71" t="n">
        <v>16083</v>
      </c>
      <c r="J19" s="71" t="n">
        <v>15139</v>
      </c>
      <c r="K19" s="71" t="n">
        <v>13746</v>
      </c>
      <c r="L19" s="71" t="n">
        <v>15128</v>
      </c>
      <c r="M19" s="71" t="n">
        <v>20647</v>
      </c>
      <c r="N19" s="71" t="n">
        <v>15208</v>
      </c>
      <c r="O19" s="72" t="n">
        <v>198482</v>
      </c>
    </row>
    <row r="20" ht="18" customHeight="1">
      <c r="B20" s="73" t="inlineStr">
        <is>
          <t>Réalisé  — Logistique</t>
        </is>
      </c>
      <c r="C20" s="74" t="n">
        <v>15016</v>
      </c>
      <c r="D20" s="74" t="n">
        <v>17772</v>
      </c>
      <c r="E20" s="74" t="n">
        <v>8148</v>
      </c>
      <c r="F20" s="75" t="n">
        <v>0</v>
      </c>
      <c r="G20" s="75" t="n">
        <v>0</v>
      </c>
      <c r="H20" s="75" t="n">
        <v>0</v>
      </c>
      <c r="I20" s="75" t="n">
        <v>0</v>
      </c>
      <c r="J20" s="75" t="n">
        <v>0</v>
      </c>
      <c r="K20" s="75" t="n">
        <v>0</v>
      </c>
      <c r="L20" s="75" t="n">
        <v>0</v>
      </c>
      <c r="M20" s="75" t="n">
        <v>0</v>
      </c>
      <c r="N20" s="75" t="n">
        <v>0</v>
      </c>
      <c r="O20" s="76" t="n">
        <v>40936</v>
      </c>
    </row>
    <row r="21" ht="18" customHeight="1">
      <c r="B21" s="77" t="inlineStr">
        <is>
          <t>Budget — Fournitures &amp; RH</t>
        </is>
      </c>
      <c r="C21" s="78" t="n">
        <v>6071</v>
      </c>
      <c r="D21" s="78" t="n">
        <v>8626</v>
      </c>
      <c r="E21" s="78" t="n">
        <v>6987</v>
      </c>
      <c r="F21" s="78" t="n">
        <v>8172</v>
      </c>
      <c r="G21" s="78" t="n">
        <v>5656</v>
      </c>
      <c r="H21" s="78" t="n">
        <v>6813</v>
      </c>
      <c r="I21" s="78" t="n">
        <v>7895</v>
      </c>
      <c r="J21" s="78" t="n">
        <v>8798</v>
      </c>
      <c r="K21" s="78" t="n">
        <v>6738</v>
      </c>
      <c r="L21" s="78" t="n">
        <v>8364</v>
      </c>
      <c r="M21" s="78" t="n">
        <v>5986</v>
      </c>
      <c r="N21" s="78" t="n">
        <v>6807</v>
      </c>
      <c r="O21" s="72" t="n">
        <v>86913</v>
      </c>
    </row>
    <row r="22" ht="18" customHeight="1">
      <c r="B22" s="79" t="inlineStr">
        <is>
          <t>Réalisé  — Fournitures &amp; RH</t>
        </is>
      </c>
      <c r="C22" s="80" t="n">
        <v>5321</v>
      </c>
      <c r="D22" s="80" t="n">
        <v>8317</v>
      </c>
      <c r="E22" s="80" t="n">
        <v>4221</v>
      </c>
      <c r="F22" s="81" t="n">
        <v>0</v>
      </c>
      <c r="G22" s="81" t="n">
        <v>0</v>
      </c>
      <c r="H22" s="81" t="n">
        <v>0</v>
      </c>
      <c r="I22" s="81" t="n">
        <v>0</v>
      </c>
      <c r="J22" s="81" t="n">
        <v>0</v>
      </c>
      <c r="K22" s="81" t="n">
        <v>0</v>
      </c>
      <c r="L22" s="81" t="n">
        <v>0</v>
      </c>
      <c r="M22" s="81" t="n">
        <v>0</v>
      </c>
      <c r="N22" s="81" t="n">
        <v>0</v>
      </c>
      <c r="O22" s="76" t="n">
        <v>17859</v>
      </c>
    </row>
    <row r="23" ht="18" customHeight="1">
      <c r="B23" s="70" t="inlineStr">
        <is>
          <t>Budget — Marketing</t>
        </is>
      </c>
      <c r="C23" s="71" t="n">
        <v>9478</v>
      </c>
      <c r="D23" s="71" t="n">
        <v>10525</v>
      </c>
      <c r="E23" s="71" t="n">
        <v>11106</v>
      </c>
      <c r="F23" s="71" t="n">
        <v>13538</v>
      </c>
      <c r="G23" s="71" t="n">
        <v>13374</v>
      </c>
      <c r="H23" s="71" t="n">
        <v>12722</v>
      </c>
      <c r="I23" s="71" t="n">
        <v>10756</v>
      </c>
      <c r="J23" s="71" t="n">
        <v>10297</v>
      </c>
      <c r="K23" s="71" t="n">
        <v>10178</v>
      </c>
      <c r="L23" s="71" t="n">
        <v>9562</v>
      </c>
      <c r="M23" s="71" t="n">
        <v>10590</v>
      </c>
      <c r="N23" s="71" t="n">
        <v>13310</v>
      </c>
      <c r="O23" s="72" t="n">
        <v>135436</v>
      </c>
    </row>
    <row r="24" ht="18" customHeight="1">
      <c r="B24" s="73" t="inlineStr">
        <is>
          <t>Réalisé  — Marketing</t>
        </is>
      </c>
      <c r="C24" s="74" t="n">
        <v>9806</v>
      </c>
      <c r="D24" s="74" t="n">
        <v>10759</v>
      </c>
      <c r="E24" s="74" t="n">
        <v>5731</v>
      </c>
      <c r="F24" s="75" t="n">
        <v>0</v>
      </c>
      <c r="G24" s="75" t="n">
        <v>0</v>
      </c>
      <c r="H24" s="75" t="n">
        <v>0</v>
      </c>
      <c r="I24" s="75" t="n">
        <v>0</v>
      </c>
      <c r="J24" s="75" t="n">
        <v>0</v>
      </c>
      <c r="K24" s="75" t="n">
        <v>0</v>
      </c>
      <c r="L24" s="75" t="n">
        <v>0</v>
      </c>
      <c r="M24" s="75" t="n">
        <v>0</v>
      </c>
      <c r="N24" s="75" t="n">
        <v>0</v>
      </c>
      <c r="O24" s="76" t="n">
        <v>26296</v>
      </c>
    </row>
    <row r="25" ht="18" customHeight="1">
      <c r="B25" s="77" t="inlineStr">
        <is>
          <t>Budget — Autres</t>
        </is>
      </c>
      <c r="C25" s="78" t="n">
        <v>6853</v>
      </c>
      <c r="D25" s="78" t="n">
        <v>5516</v>
      </c>
      <c r="E25" s="78" t="n">
        <v>8229</v>
      </c>
      <c r="F25" s="78" t="n">
        <v>6807</v>
      </c>
      <c r="G25" s="78" t="n">
        <v>5191</v>
      </c>
      <c r="H25" s="78" t="n">
        <v>6676</v>
      </c>
      <c r="I25" s="78" t="n">
        <v>5525</v>
      </c>
      <c r="J25" s="78" t="n">
        <v>5267</v>
      </c>
      <c r="K25" s="78" t="n">
        <v>6983</v>
      </c>
      <c r="L25" s="78" t="n">
        <v>5784</v>
      </c>
      <c r="M25" s="78" t="n">
        <v>7968</v>
      </c>
      <c r="N25" s="78" t="n">
        <v>6982</v>
      </c>
      <c r="O25" s="72" t="n">
        <v>77781</v>
      </c>
    </row>
    <row r="26" ht="18" customHeight="1">
      <c r="B26" s="79" t="inlineStr">
        <is>
          <t>Réalisé  — Autres</t>
        </is>
      </c>
      <c r="C26" s="80" t="n">
        <v>6810</v>
      </c>
      <c r="D26" s="80" t="n">
        <v>5016</v>
      </c>
      <c r="E26" s="80" t="n">
        <v>4769</v>
      </c>
      <c r="F26" s="81" t="n">
        <v>0</v>
      </c>
      <c r="G26" s="81" t="n">
        <v>0</v>
      </c>
      <c r="H26" s="81" t="n">
        <v>0</v>
      </c>
      <c r="I26" s="81" t="n">
        <v>0</v>
      </c>
      <c r="J26" s="81" t="n">
        <v>0</v>
      </c>
      <c r="K26" s="81" t="n">
        <v>0</v>
      </c>
      <c r="L26" s="81" t="n">
        <v>0</v>
      </c>
      <c r="M26" s="81" t="n">
        <v>0</v>
      </c>
      <c r="N26" s="81" t="n">
        <v>0</v>
      </c>
      <c r="O26" s="76" t="n">
        <v>16595</v>
      </c>
    </row>
  </sheetData>
  <mergeCells count="1">
    <mergeCell ref="B2:N2"/>
  </mergeCells>
  <pageMargins left="0.75" right="0.75" top="1" bottom="1" header="0.5" footer="0.5"/>
  <headerFooter>
    <oddHeader>&amp;C&amp;"Calibri,Bold"Plan d'Achats Entreprise — 2026</oddHeader>
    <oddFooter>&amp;LGénéré le 04/03/2026&amp;CConfidentiel&amp;RPage &amp;P / &amp;N</oddFooter>
    <evenHeader/>
    <evenFooter/>
    <firstHeader/>
    <firstFooter/>
  </headerFooter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L14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6" customWidth="1" min="2" max="2"/>
    <col width="28" customWidth="1" min="3" max="3"/>
    <col width="15" customWidth="1" min="4" max="4"/>
    <col width="22" customWidth="1" min="5" max="5"/>
    <col width="22" customWidth="1" min="6" max="6"/>
    <col width="22" customWidth="1" min="7" max="7"/>
    <col width="14" customWidth="1" min="8" max="8"/>
    <col width="14" customWidth="1" min="9" max="9"/>
    <col width="14" customWidth="1" min="10" max="10"/>
    <col width="16" customWidth="1" min="11" max="11"/>
    <col width="4" customWidth="1" min="12" max="12"/>
  </cols>
  <sheetData>
    <row r="2" ht="38" customHeight="1">
      <c r="B2" s="82" t="inlineStr">
        <is>
          <t>REGISTRE DES APPELS D'OFFRES &amp; CONSULTATIONS — 2026</t>
        </is>
      </c>
    </row>
    <row r="4" ht="5" customHeight="1"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</row>
    <row r="6" ht="36" customHeight="1">
      <c r="B6" s="58" t="inlineStr">
        <is>
          <t>N°</t>
        </is>
      </c>
      <c r="C6" s="58" t="inlineStr">
        <is>
          <t>Objet de l'appel d'offres</t>
        </is>
      </c>
      <c r="D6" s="58" t="inlineStr">
        <is>
          <t>Catégorie</t>
        </is>
      </c>
      <c r="E6" s="58" t="inlineStr">
        <is>
          <t>Soumissionnaire 1</t>
        </is>
      </c>
      <c r="F6" s="58" t="inlineStr">
        <is>
          <t>Soumissionnaire 2</t>
        </is>
      </c>
      <c r="G6" s="58" t="inlineStr">
        <is>
          <t>Soumissionnaire 3</t>
        </is>
      </c>
      <c r="H6" s="58" t="inlineStr">
        <is>
          <t>Montant retenu (€)</t>
        </is>
      </c>
      <c r="I6" s="58" t="inlineStr">
        <is>
          <t>Date lancement</t>
        </is>
      </c>
      <c r="J6" s="58" t="inlineStr">
        <is>
          <t>Date clôture</t>
        </is>
      </c>
      <c r="K6" s="58" t="inlineStr">
        <is>
          <t>Résultat</t>
        </is>
      </c>
      <c r="L6" s="58" t="inlineStr">
        <is>
          <t>Commentaires</t>
        </is>
      </c>
    </row>
    <row r="7" ht="22" customHeight="1">
      <c r="B7" s="43" t="n">
        <v>1</v>
      </c>
      <c r="C7" s="42" t="inlineStr">
        <is>
          <t>Renouvellement ERP</t>
        </is>
      </c>
      <c r="D7" s="42" t="inlineStr">
        <is>
          <t>Informatique</t>
        </is>
      </c>
      <c r="E7" s="42" t="inlineStr">
        <is>
          <t>TechPro SARL</t>
        </is>
      </c>
      <c r="F7" s="42" t="inlineStr">
        <is>
          <t>SoftBusiness</t>
        </is>
      </c>
      <c r="G7" s="42" t="inlineStr">
        <is>
          <t>ERP Solutions</t>
        </is>
      </c>
      <c r="H7" s="44" t="n">
        <v>95000</v>
      </c>
      <c r="I7" s="43" t="inlineStr">
        <is>
          <t>16/01/2026</t>
        </is>
      </c>
      <c r="J7" s="43" t="inlineStr">
        <is>
          <t>15/02/2026</t>
        </is>
      </c>
      <c r="K7" s="64" t="inlineStr">
        <is>
          <t>✅ Attribué</t>
        </is>
      </c>
      <c r="L7" s="43" t="inlineStr"/>
    </row>
    <row r="8" ht="22" customHeight="1">
      <c r="B8" s="48" t="n">
        <v>2</v>
      </c>
      <c r="C8" s="47" t="inlineStr">
        <is>
          <t>Fourniture acier inox</t>
        </is>
      </c>
      <c r="D8" s="47" t="inlineStr">
        <is>
          <t>Matières premières</t>
        </is>
      </c>
      <c r="E8" s="47" t="inlineStr">
        <is>
          <t>MatFrance SA</t>
        </is>
      </c>
      <c r="F8" s="47" t="inlineStr">
        <is>
          <t>MetalPro</t>
        </is>
      </c>
      <c r="G8" s="47" t="inlineStr">
        <is>
          <t>AcierDirect</t>
        </is>
      </c>
      <c r="H8" s="49" t="n">
        <v>180000</v>
      </c>
      <c r="I8" s="48" t="inlineStr">
        <is>
          <t>11/01/2026</t>
        </is>
      </c>
      <c r="J8" s="48" t="inlineStr">
        <is>
          <t>05/02/2026</t>
        </is>
      </c>
      <c r="K8" s="64" t="inlineStr">
        <is>
          <t>✅ Attribué</t>
        </is>
      </c>
      <c r="L8" s="48" t="inlineStr"/>
    </row>
    <row r="9" ht="22" customHeight="1">
      <c r="B9" s="43" t="n">
        <v>3</v>
      </c>
      <c r="C9" s="42" t="inlineStr">
        <is>
          <t>Emballages biodégradables</t>
        </is>
      </c>
      <c r="D9" s="42" t="inlineStr">
        <is>
          <t>Emballages</t>
        </is>
      </c>
      <c r="E9" s="42" t="inlineStr">
        <is>
          <t>PackSud SAS</t>
        </is>
      </c>
      <c r="F9" s="42" t="inlineStr">
        <is>
          <t>EcoPack</t>
        </is>
      </c>
      <c r="G9" s="42" t="inlineStr">
        <is>
          <t>VerdePack</t>
        </is>
      </c>
      <c r="H9" s="44" t="n">
        <v>80000</v>
      </c>
      <c r="I9" s="43" t="inlineStr">
        <is>
          <t>21/01/2026</t>
        </is>
      </c>
      <c r="J9" s="43" t="inlineStr">
        <is>
          <t>10/02/2026</t>
        </is>
      </c>
      <c r="K9" s="64" t="inlineStr">
        <is>
          <t>✅ Attribué</t>
        </is>
      </c>
      <c r="L9" s="43" t="inlineStr"/>
    </row>
    <row r="10" ht="22" customHeight="1">
      <c r="B10" s="48" t="n">
        <v>4</v>
      </c>
      <c r="C10" s="47" t="inlineStr">
        <is>
          <t>Mission audit qualité</t>
        </is>
      </c>
      <c r="D10" s="47" t="inlineStr">
        <is>
          <t>Prestations</t>
        </is>
      </c>
      <c r="E10" s="47" t="inlineStr">
        <is>
          <t>ConseilPlus</t>
        </is>
      </c>
      <c r="F10" s="47" t="inlineStr">
        <is>
          <t>AuditExpert</t>
        </is>
      </c>
      <c r="G10" s="47" t="inlineStr">
        <is>
          <t>QualityPro</t>
        </is>
      </c>
      <c r="H10" s="49" t="n">
        <v>55000</v>
      </c>
      <c r="I10" s="48" t="inlineStr">
        <is>
          <t>06/01/2026</t>
        </is>
      </c>
      <c r="J10" s="48" t="inlineStr">
        <is>
          <t>31/01/2026</t>
        </is>
      </c>
      <c r="K10" s="64" t="inlineStr">
        <is>
          <t>✅ Attribué</t>
        </is>
      </c>
      <c r="L10" s="48" t="inlineStr"/>
    </row>
    <row r="11" ht="22" customHeight="1">
      <c r="B11" s="43" t="n">
        <v>5</v>
      </c>
      <c r="C11" s="42" t="inlineStr">
        <is>
          <t>Contrat transport 2025-26</t>
        </is>
      </c>
      <c r="D11" s="42" t="inlineStr">
        <is>
          <t>Logistique</t>
        </is>
      </c>
      <c r="E11" s="42" t="inlineStr">
        <is>
          <t>TransLog Pro</t>
        </is>
      </c>
      <c r="F11" s="42" t="inlineStr">
        <is>
          <t>SpeedTrans</t>
        </is>
      </c>
      <c r="G11" s="42" t="inlineStr">
        <is>
          <t>LogiFrance</t>
        </is>
      </c>
      <c r="H11" s="44" t="n">
        <v>210000</v>
      </c>
      <c r="I11" s="43" t="inlineStr">
        <is>
          <t>26/01/2026</t>
        </is>
      </c>
      <c r="J11" s="43" t="inlineStr">
        <is>
          <t>02/03/2026</t>
        </is>
      </c>
      <c r="K11" s="46" t="inlineStr">
        <is>
          <t>📋 En cours</t>
        </is>
      </c>
      <c r="L11" s="43" t="inlineStr"/>
    </row>
    <row r="12" ht="22" customHeight="1">
      <c r="B12" s="48" t="n">
        <v>6</v>
      </c>
      <c r="C12" s="47" t="inlineStr">
        <is>
          <t>Maintenance préventive</t>
        </is>
      </c>
      <c r="D12" s="47" t="inlineStr">
        <is>
          <t>Maintenance</t>
        </is>
      </c>
      <c r="E12" s="47" t="inlineStr">
        <is>
          <t>MaintenCo</t>
        </is>
      </c>
      <c r="F12" s="47" t="inlineStr">
        <is>
          <t>TechService</t>
        </is>
      </c>
      <c r="G12" s="47" t="inlineStr">
        <is>
          <t>ProMaint</t>
        </is>
      </c>
      <c r="H12" s="49" t="n">
        <v>55000</v>
      </c>
      <c r="I12" s="48" t="inlineStr">
        <is>
          <t>31/01/2026</t>
        </is>
      </c>
      <c r="J12" s="48" t="inlineStr">
        <is>
          <t>20/02/2026</t>
        </is>
      </c>
      <c r="K12" s="46" t="inlineStr">
        <is>
          <t>📋 En cours</t>
        </is>
      </c>
      <c r="L12" s="48" t="inlineStr"/>
    </row>
    <row r="13" ht="22" customHeight="1">
      <c r="B13" s="43" t="n">
        <v>7</v>
      </c>
      <c r="C13" s="42" t="inlineStr">
        <is>
          <t>Campagne digitale H2</t>
        </is>
      </c>
      <c r="D13" s="42" t="inlineStr">
        <is>
          <t>Marketing</t>
        </is>
      </c>
      <c r="E13" s="42" t="inlineStr">
        <is>
          <t>AgenceCréa</t>
        </is>
      </c>
      <c r="F13" s="42" t="inlineStr">
        <is>
          <t>DigiAgency</t>
        </is>
      </c>
      <c r="G13" s="42" t="inlineStr">
        <is>
          <t>MarketPro</t>
        </is>
      </c>
      <c r="H13" s="44" t="n">
        <v>75000</v>
      </c>
      <c r="I13" s="43" t="inlineStr">
        <is>
          <t>15/02/2026</t>
        </is>
      </c>
      <c r="J13" s="43" t="inlineStr">
        <is>
          <t>12/03/2026</t>
        </is>
      </c>
      <c r="K13" s="51" t="inlineStr">
        <is>
          <t>⏳ Planifié</t>
        </is>
      </c>
      <c r="L13" s="43" t="inlineStr"/>
    </row>
    <row r="14" ht="22" customHeight="1">
      <c r="B14" s="48" t="n">
        <v>8</v>
      </c>
      <c r="C14" s="47" t="inlineStr">
        <is>
          <t>Fournitures sécurité</t>
        </is>
      </c>
      <c r="D14" s="47" t="inlineStr">
        <is>
          <t>RH &amp; Sécurité</t>
        </is>
      </c>
      <c r="E14" s="47" t="inlineStr">
        <is>
          <t>OfficePlus</t>
        </is>
      </c>
      <c r="F14" s="47" t="inlineStr">
        <is>
          <t>SafetyPro</t>
        </is>
      </c>
      <c r="G14" s="47" t="inlineStr">
        <is>
          <t>ProtectPlus</t>
        </is>
      </c>
      <c r="H14" s="49" t="n">
        <v>40000</v>
      </c>
      <c r="I14" s="48" t="inlineStr">
        <is>
          <t>20/02/2026</t>
        </is>
      </c>
      <c r="J14" s="48" t="inlineStr">
        <is>
          <t>07/03/2026</t>
        </is>
      </c>
      <c r="K14" s="51" t="inlineStr">
        <is>
          <t>⏳ Planifié</t>
        </is>
      </c>
      <c r="L14" s="48" t="inlineStr"/>
    </row>
  </sheetData>
  <mergeCells count="1">
    <mergeCell ref="B2:K2"/>
  </mergeCells>
  <pageMargins left="0.75" right="0.75" top="1" bottom="1" header="0.5" footer="0.5"/>
  <headerFooter>
    <oddHeader>&amp;C&amp;"Calibri,Bold"Plan d'Achats Entreprise — 2026</oddHeader>
    <oddFooter>&amp;LGénéré le 04/03/2026&amp;CConfidentiel&amp;RPage &amp;P / &amp;N</oddFooter>
    <evenHeader/>
    <evenFooter/>
    <firstHeader/>
    <firstFooter/>
  </headerFooter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H4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55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  <col width="20" customWidth="1" min="9" max="9"/>
  </cols>
  <sheetData>
    <row r="2" ht="42" customHeight="1">
      <c r="B2" s="82" t="inlineStr">
        <is>
          <t>GUIDE D'UTILISATION — PLAN D'ACHATS ENTREPRISE</t>
        </is>
      </c>
    </row>
    <row r="4" ht="5" customHeight="1">
      <c r="B4" s="3" t="n"/>
      <c r="C4" s="3" t="n"/>
      <c r="D4" s="3" t="n"/>
      <c r="E4" s="3" t="n"/>
      <c r="F4" s="3" t="n"/>
      <c r="G4" s="3" t="n"/>
      <c r="H4" s="3" t="n"/>
    </row>
    <row r="6" ht="26" customHeight="1">
      <c r="B6" s="40" t="inlineStr">
        <is>
          <t>📋 PRÉSENTATION DU MODÈLE</t>
        </is>
      </c>
    </row>
    <row r="7" ht="40" customHeight="1">
      <c r="B7" s="83" t="inlineStr">
        <is>
          <t>Objectif</t>
        </is>
      </c>
      <c r="C7" s="47" t="inlineStr">
        <is>
          <t>Ce fichier Excel vous permet de piloter l'intégralité de votre plan d'achats annuel : budget, fournisseurs, commandes et appels d'offres.</t>
        </is>
      </c>
    </row>
    <row r="8" ht="40" customHeight="1">
      <c r="B8" s="84" t="inlineStr">
        <is>
          <t>Structure</t>
        </is>
      </c>
      <c r="C8" s="42" t="inlineStr">
        <is>
          <t>6 onglets organisés pour une vision complète : Tableau de Bord, Plan détaillé, Fournisseurs, Budget mensuel, Appels d'offres, Guide.</t>
        </is>
      </c>
    </row>
    <row r="9" ht="40" customHeight="1">
      <c r="B9" s="83" t="inlineStr">
        <is>
          <t>Mise à jour</t>
        </is>
      </c>
      <c r="C9" s="47" t="inlineStr">
        <is>
          <t>Actualisez les données hebdomadairement pour un pilotage optimal. Les KPI se mettent à jour automatiquement.</t>
        </is>
      </c>
    </row>
    <row r="11" ht="26" customHeight="1">
      <c r="B11" s="40" t="inlineStr">
        <is>
          <t>📊 ONGLETS DISPONIBLES</t>
        </is>
      </c>
    </row>
    <row r="12" ht="40" customHeight="1">
      <c r="B12" s="84" t="inlineStr">
        <is>
          <t>Tableau de Bord</t>
        </is>
      </c>
      <c r="C12" s="42" t="inlineStr">
        <is>
          <t>Vue synthétique avec KPI, répartition budget par catégorie et statuts d'avancement en temps réel.</t>
        </is>
      </c>
    </row>
    <row r="13" ht="40" customHeight="1">
      <c r="B13" s="83" t="inlineStr">
        <is>
          <t>Plan d'Achats</t>
        </is>
      </c>
      <c r="C13" s="47" t="inlineStr">
        <is>
          <t>Détail ligne par ligne de chaque achat : désignation, fournisseur, budget, engagé, réalisé, dates et statut.</t>
        </is>
      </c>
    </row>
    <row r="14" ht="40" customHeight="1">
      <c r="B14" s="84" t="inlineStr">
        <is>
          <t>Suivi Fournisseurs</t>
        </is>
      </c>
      <c r="C14" s="42" t="inlineStr">
        <is>
          <t>Référentiel des fournisseurs avec scoring qualité, délais, service et statut de qualification.</t>
        </is>
      </c>
    </row>
    <row r="15" ht="40" customHeight="1">
      <c r="B15" s="83" t="inlineStr">
        <is>
          <t>Budget Mensuel</t>
        </is>
      </c>
      <c r="C15" s="47" t="inlineStr">
        <is>
          <t>Décomposition mensuelle du budget par catégorie avec comparaison budget / réalisé.</t>
        </is>
      </c>
    </row>
    <row r="16" ht="40" customHeight="1">
      <c r="B16" s="84" t="inlineStr">
        <is>
          <t>Appels d'Offres</t>
        </is>
      </c>
      <c r="C16" s="42" t="inlineStr">
        <is>
          <t>Registre des consultations lancées avec soumissionnaires, montants et résultats.</t>
        </is>
      </c>
    </row>
    <row r="18" ht="26" customHeight="1">
      <c r="B18" s="40" t="inlineStr">
        <is>
          <t>⚙️ MODE D'EMPLOI</t>
        </is>
      </c>
    </row>
    <row r="19" ht="40" customHeight="1">
      <c r="B19" s="83" t="inlineStr">
        <is>
          <t>Étape 1</t>
        </is>
      </c>
      <c r="C19" s="47" t="inlineStr">
        <is>
          <t>Personnalisez le nom de votre entreprise et les catégories d'achats selon votre activité.</t>
        </is>
      </c>
    </row>
    <row r="20" ht="40" customHeight="1">
      <c r="B20" s="84" t="inlineStr">
        <is>
          <t>Étape 2</t>
        </is>
      </c>
      <c r="C20" s="42" t="inlineStr">
        <is>
          <t>Saisissez votre budget annuel total et répartissez-le par catégorie dans l'onglet 'Plan d'Achats'.</t>
        </is>
      </c>
    </row>
    <row r="21" ht="40" customHeight="1">
      <c r="B21" s="83" t="inlineStr">
        <is>
          <t>Étape 3</t>
        </is>
      </c>
      <c r="C21" s="47" t="inlineStr">
        <is>
          <t>Enregistrez chaque commande avec son fournisseur, montant engagé et date prévisionnelle.</t>
        </is>
      </c>
    </row>
    <row r="22" ht="40" customHeight="1">
      <c r="B22" s="84" t="inlineStr">
        <is>
          <t>Étape 4</t>
        </is>
      </c>
      <c r="C22" s="42" t="inlineStr">
        <is>
          <t>Mettez à jour le montant réalisé à réception des factures ou bons de livraison.</t>
        </is>
      </c>
    </row>
    <row r="23" ht="40" customHeight="1">
      <c r="B23" s="83" t="inlineStr">
        <is>
          <t>Étape 5</t>
        </is>
      </c>
      <c r="C23" s="47" t="inlineStr">
        <is>
          <t>Consultez le Tableau de Bord pour suivre l'avancement et détecter les dérives budgétaires.</t>
        </is>
      </c>
    </row>
    <row r="25" ht="26" customHeight="1">
      <c r="B25" s="40" t="inlineStr">
        <is>
          <t>🔵 CODES STATUTS</t>
        </is>
      </c>
    </row>
    <row r="26" ht="40" customHeight="1">
      <c r="B26" s="84" t="inlineStr">
        <is>
          <t>✅ Livré / Qualifié</t>
        </is>
      </c>
      <c r="C26" s="42" t="inlineStr">
        <is>
          <t>La commande a été livrée et réceptionnée. Le fournisseur est pleinement qualifié.</t>
        </is>
      </c>
    </row>
    <row r="27" ht="40" customHeight="1">
      <c r="B27" s="83" t="inlineStr">
        <is>
          <t>📋 En cours</t>
        </is>
      </c>
      <c r="C27" s="47" t="inlineStr">
        <is>
          <t>La commande est passée ou le dossier est en traitement actif.</t>
        </is>
      </c>
    </row>
    <row r="28" ht="40" customHeight="1">
      <c r="B28" s="84" t="inlineStr">
        <is>
          <t>⏳ Planifié</t>
        </is>
      </c>
      <c r="C28" s="42" t="inlineStr">
        <is>
          <t>L'achat est budgété mais la commande n'est pas encore passée.</t>
        </is>
      </c>
    </row>
    <row r="29" ht="40" customHeight="1">
      <c r="B29" s="83" t="inlineStr">
        <is>
          <t>🔵 Démarré</t>
        </is>
      </c>
      <c r="C29" s="47" t="inlineStr">
        <is>
          <t>Le processus a débuté mais les engagements ne sont pas finalisés.</t>
        </is>
      </c>
    </row>
    <row r="30" ht="40" customHeight="1">
      <c r="B30" s="84" t="inlineStr">
        <is>
          <t>⚠️ Surveillance</t>
        </is>
      </c>
      <c r="C30" s="42" t="inlineStr">
        <is>
          <t>Fournisseur à surveiller — performance insuffisante sur certains critères.</t>
        </is>
      </c>
    </row>
    <row r="32" ht="26" customHeight="1">
      <c r="B32" s="40" t="inlineStr">
        <is>
          <t>💡 BONNES PRATIQUES</t>
        </is>
      </c>
    </row>
    <row r="33" ht="40" customHeight="1">
      <c r="B33" s="83" t="inlineStr">
        <is>
          <t>Contrôle budgétaire</t>
        </is>
      </c>
      <c r="C33" s="47" t="inlineStr">
        <is>
          <t>Comparez chaque mois le budget alloué au réalisé pour anticiper les dépassements.</t>
        </is>
      </c>
    </row>
    <row r="34" ht="40" customHeight="1">
      <c r="B34" s="84" t="inlineStr">
        <is>
          <t>Évaluation fournisseurs</t>
        </is>
      </c>
      <c r="C34" s="42" t="inlineStr">
        <is>
          <t>Notez systématiquement vos fournisseurs sur qualité, délais et service (note sur 5).</t>
        </is>
      </c>
    </row>
    <row r="35" ht="40" customHeight="1">
      <c r="B35" s="83" t="inlineStr">
        <is>
          <t>Appels d'offres</t>
        </is>
      </c>
      <c r="C35" s="47" t="inlineStr">
        <is>
          <t>Pour tout achat &gt; 20 000 €, lancez un appel d'offres avec au moins 3 soumissionnaires.</t>
        </is>
      </c>
    </row>
    <row r="36" ht="40" customHeight="1">
      <c r="B36" s="84" t="inlineStr">
        <is>
          <t>Sécurisation</t>
        </is>
      </c>
      <c r="C36" s="42" t="inlineStr">
        <is>
          <t>Protégez les colonnes de formules et n'autorisez la saisie que dans les colonnes de données.</t>
        </is>
      </c>
    </row>
    <row r="37" ht="40" customHeight="1">
      <c r="B37" s="83" t="inlineStr">
        <is>
          <t>Archivage</t>
        </is>
      </c>
      <c r="C37" s="47" t="inlineStr">
        <is>
          <t>Conservez une copie mensuelle du fichier pour garantir la traçabilité des décisions d'achat.</t>
        </is>
      </c>
    </row>
    <row r="40" ht="30" customHeight="1">
      <c r="B40" s="85" t="inlineStr">
        <is>
          <t>© Plan d'Achats Entreprise — Généré le 04/03/2026 — Tous droits réservés</t>
        </is>
      </c>
    </row>
  </sheetData>
  <mergeCells count="30">
    <mergeCell ref="B2:H2"/>
    <mergeCell ref="B6:H6"/>
    <mergeCell ref="C7:H7"/>
    <mergeCell ref="C8:H8"/>
    <mergeCell ref="C9:H9"/>
    <mergeCell ref="B11:H11"/>
    <mergeCell ref="C12:H12"/>
    <mergeCell ref="C13:H13"/>
    <mergeCell ref="C14:H14"/>
    <mergeCell ref="C15:H15"/>
    <mergeCell ref="C16:H16"/>
    <mergeCell ref="B18:H18"/>
    <mergeCell ref="C19:H19"/>
    <mergeCell ref="C20:H20"/>
    <mergeCell ref="C21:H21"/>
    <mergeCell ref="C22:H22"/>
    <mergeCell ref="C23:H23"/>
    <mergeCell ref="B25:H25"/>
    <mergeCell ref="C26:H26"/>
    <mergeCell ref="C27:H27"/>
    <mergeCell ref="C28:H28"/>
    <mergeCell ref="C29:H29"/>
    <mergeCell ref="C30:H30"/>
    <mergeCell ref="B32:H32"/>
    <mergeCell ref="C33:H33"/>
    <mergeCell ref="C34:H34"/>
    <mergeCell ref="C35:H35"/>
    <mergeCell ref="C36:H36"/>
    <mergeCell ref="C37:H37"/>
    <mergeCell ref="B40:H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2026-03-04T00:36:44Z</dcterms:created>
  <dcterms:modified xmlns:dcterms="http://purl.org/dc/terms/" xmlns:xsi="http://www.w3.org/2001/XMLSchema-instance" xsi:type="dcterms:W3CDTF">2026-03-04T00:36:44Z</dcterms:modified>
</cp:coreProperties>
</file>