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Registre Formations" sheetId="1" state="visible" r:id="rId1"/>
    <sheet xmlns:r="http://schemas.openxmlformats.org/officeDocument/2006/relationships" name="Tableau de Bord" sheetId="2" state="visible" r:id="rId2"/>
    <sheet xmlns:r="http://schemas.openxmlformats.org/officeDocument/2006/relationships" name="Par Employé" sheetId="3" state="visible" r:id="rId3"/>
    <sheet xmlns:r="http://schemas.openxmlformats.org/officeDocument/2006/relationships" name="Instructions" sheetId="4" state="visible" r:id="rId4"/>
  </sheets>
  <definedNames>
    <definedName name="_xlnm._FilterDatabase" localSheetId="0" hidden="1">'Registre Formations'!$A$6:$M$26</definedName>
    <definedName name="_xlnm._FilterDatabase" localSheetId="2" hidden="1">'Par Employé'!$A$6:$H$26</definedName>
  </definedNames>
  <calcPr calcId="124519" fullCalcOnLoad="1"/>
</workbook>
</file>

<file path=xl/styles.xml><?xml version="1.0" encoding="utf-8"?>
<styleSheet xmlns="http://schemas.openxmlformats.org/spreadsheetml/2006/main">
  <numFmts count="1">
    <numFmt numFmtId="164" formatCode="#,##0 &quot;€&quot;"/>
  </numFmts>
  <fonts count="37">
    <font>
      <name val="Calibri"/>
      <family val="2"/>
      <color theme="1"/>
      <sz val="11"/>
      <scheme val="minor"/>
    </font>
    <font>
      <name val="Calibri"/>
      <b val="1"/>
      <color rgb="00FFFFFF"/>
      <sz val="20"/>
    </font>
    <font>
      <name val="Calibri"/>
      <i val="1"/>
      <color rgb="0093C5FD"/>
      <sz val="10"/>
    </font>
    <font>
      <name val="Calibri"/>
      <b val="1"/>
      <color rgb="00FFFFFF"/>
      <sz val="9"/>
    </font>
    <font>
      <name val="Calibri"/>
      <b val="1"/>
      <color rgb="001E3A8A"/>
      <sz val="9"/>
    </font>
    <font>
      <name val="Calibri"/>
      <color rgb="00111827"/>
      <sz val="9"/>
    </font>
    <font>
      <name val="Calibri"/>
      <b val="1"/>
      <color rgb="0010B981"/>
      <sz val="9"/>
    </font>
    <font>
      <name val="Calibri"/>
      <b val="1"/>
      <color rgb="00F59E0B"/>
      <sz val="11"/>
    </font>
    <font>
      <name val="Calibri"/>
      <b val="1"/>
      <color rgb="003B82F6"/>
      <sz val="9"/>
    </font>
    <font>
      <name val="Calibri"/>
      <b val="1"/>
      <color rgb="006B7280"/>
      <sz val="9"/>
    </font>
    <font>
      <name val="Calibri"/>
      <b val="1"/>
      <color rgb="00EF4444"/>
      <sz val="9"/>
    </font>
    <font>
      <name val="Calibri"/>
      <b val="1"/>
      <color rgb="00FFFFFF"/>
      <sz val="10"/>
    </font>
    <font>
      <name val="Calibri"/>
      <b val="1"/>
      <color rgb="00FFFFFF"/>
      <sz val="18"/>
    </font>
    <font>
      <name val="Calibri"/>
      <b val="1"/>
      <color rgb="001E3A8A"/>
      <sz val="11"/>
    </font>
    <font>
      <name val="Calibri"/>
      <b val="1"/>
      <color rgb="001E3A8A"/>
      <sz val="20"/>
    </font>
    <font>
      <name val="Calibri"/>
      <b val="1"/>
      <color rgb="0010B981"/>
      <sz val="20"/>
    </font>
    <font>
      <name val="Calibri"/>
      <b val="1"/>
      <color rgb="00F59E0B"/>
      <sz val="20"/>
    </font>
    <font>
      <name val="Calibri"/>
      <b val="1"/>
      <color rgb="00F59E0B"/>
      <sz val="9"/>
    </font>
    <font>
      <name val="Calibri"/>
      <b val="1"/>
      <color rgb="003B82F6"/>
      <sz val="20"/>
    </font>
    <font>
      <name val="Calibri"/>
      <b val="1"/>
      <color rgb="001E3A8A"/>
      <sz val="14"/>
    </font>
    <font>
      <name val="Calibri"/>
      <color rgb="006B7280"/>
      <sz val="9"/>
    </font>
    <font>
      <name val="Calibri"/>
      <b val="1"/>
      <color rgb="003B82F6"/>
      <sz val="14"/>
    </font>
    <font>
      <name val="Calibri"/>
      <b val="1"/>
      <color rgb="0010B981"/>
      <sz val="14"/>
    </font>
    <font>
      <name val="Calibri"/>
      <b val="1"/>
      <color rgb="00F59E0B"/>
      <sz val="14"/>
    </font>
    <font>
      <name val="Calibri"/>
      <b val="1"/>
      <color rgb="0010B981"/>
      <sz val="10"/>
    </font>
    <font>
      <name val="Calibri"/>
      <color rgb="0010B981"/>
      <sz val="9"/>
    </font>
    <font>
      <name val="Calibri"/>
      <b val="1"/>
      <color rgb="00F59E0B"/>
      <sz val="10"/>
    </font>
    <font>
      <name val="Calibri"/>
      <color rgb="00F59E0B"/>
      <sz val="9"/>
    </font>
    <font>
      <name val="Calibri"/>
      <b val="1"/>
      <color rgb="003B82F6"/>
      <sz val="10"/>
    </font>
    <font>
      <name val="Calibri"/>
      <color rgb="003B82F6"/>
      <sz val="9"/>
    </font>
    <font>
      <name val="Calibri"/>
      <b val="1"/>
      <color rgb="00EF4444"/>
      <sz val="10"/>
    </font>
    <font>
      <name val="Calibri"/>
      <color rgb="00EF4444"/>
      <sz val="9"/>
    </font>
    <font>
      <name val="Calibri"/>
      <b val="1"/>
      <color rgb="00FFFFFF"/>
      <sz val="16"/>
    </font>
    <font>
      <name val="Calibri"/>
      <b val="1"/>
      <color rgb="00FFFFFF"/>
      <sz val="11"/>
    </font>
    <font>
      <name val="Calibri"/>
      <i val="1"/>
      <color rgb="00374151"/>
      <sz val="10"/>
    </font>
    <font>
      <name val="Calibri"/>
      <b val="1"/>
      <color rgb="001E3A8A"/>
      <sz val="10"/>
    </font>
    <font>
      <name val="Calibri"/>
      <color rgb="00111827"/>
      <sz val="10"/>
    </font>
  </fonts>
  <fills count="11">
    <fill>
      <patternFill/>
    </fill>
    <fill>
      <patternFill patternType="gray125"/>
    </fill>
    <fill>
      <patternFill patternType="solid">
        <fgColor rgb="001E3A8A"/>
      </patternFill>
    </fill>
    <fill>
      <patternFill patternType="solid">
        <fgColor rgb="003B82F6"/>
      </patternFill>
    </fill>
    <fill>
      <patternFill patternType="solid">
        <fgColor rgb="00FFFFFF"/>
      </patternFill>
    </fill>
    <fill>
      <patternFill patternType="solid">
        <fgColor rgb="00D1FAE5"/>
      </patternFill>
    </fill>
    <fill>
      <patternFill patternType="solid">
        <fgColor rgb="00F3F4F6"/>
      </patternFill>
    </fill>
    <fill>
      <patternFill patternType="solid">
        <fgColor rgb="00DBEAFE"/>
      </patternFill>
    </fill>
    <fill>
      <patternFill patternType="solid">
        <fgColor rgb="00E5E7EB"/>
      </patternFill>
    </fill>
    <fill>
      <patternFill patternType="solid">
        <fgColor rgb="00FEE2E2"/>
      </patternFill>
    </fill>
    <fill>
      <patternFill patternType="solid">
        <fgColor rgb="00FEF3C7"/>
      </patternFill>
    </fill>
  </fills>
  <borders count="2">
    <border>
      <left/>
      <right/>
      <top/>
      <bottom/>
      <diagonal/>
    </border>
    <border>
      <left style="thin">
        <color rgb="00CBD5E1"/>
      </left>
      <right style="thin">
        <color rgb="00CBD5E1"/>
      </right>
      <top style="thin">
        <color rgb="00CBD5E1"/>
      </top>
      <bottom style="thin">
        <color rgb="00CBD5E1"/>
      </bottom>
    </border>
  </borders>
  <cellStyleXfs count="1">
    <xf numFmtId="0" fontId="0" fillId="0" borderId="0"/>
  </cellStyleXfs>
  <cellXfs count="59">
    <xf numFmtId="0" fontId="0" fillId="0" borderId="0" pivotButton="0" quotePrefix="0" xfId="0"/>
    <xf numFmtId="0" fontId="0" fillId="2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2" borderId="0" applyAlignment="1" pivotButton="0" quotePrefix="0" xfId="0">
      <alignment horizontal="center" vertical="center"/>
    </xf>
    <xf numFmtId="0" fontId="0" fillId="3" borderId="0" pivotButton="0" quotePrefix="0" xfId="0"/>
    <xf numFmtId="0" fontId="0" fillId="4" borderId="0" pivotButton="0" quotePrefix="0" xfId="0"/>
    <xf numFmtId="0" fontId="3" fillId="2" borderId="1" applyAlignment="1" pivotButton="0" quotePrefix="0" xfId="0">
      <alignment horizontal="center" vertical="center" wrapText="1"/>
    </xf>
    <xf numFmtId="0" fontId="4" fillId="4" borderId="1" applyAlignment="1" pivotButton="0" quotePrefix="0" xfId="0">
      <alignment horizontal="center" vertical="center"/>
    </xf>
    <xf numFmtId="0" fontId="5" fillId="4" borderId="1" applyAlignment="1" pivotButton="0" quotePrefix="0" xfId="0">
      <alignment horizontal="left" vertical="center" wrapText="1"/>
    </xf>
    <xf numFmtId="0" fontId="5" fillId="4" borderId="1" applyAlignment="1" pivotButton="0" quotePrefix="0" xfId="0">
      <alignment horizontal="center" vertical="center"/>
    </xf>
    <xf numFmtId="164" fontId="5" fillId="4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center" vertical="center"/>
    </xf>
    <xf numFmtId="0" fontId="7" fillId="4" borderId="1" applyAlignment="1" pivotButton="0" quotePrefix="0" xfId="0">
      <alignment horizontal="center" vertical="center"/>
    </xf>
    <xf numFmtId="0" fontId="4" fillId="6" borderId="1" applyAlignment="1" pivotButton="0" quotePrefix="0" xfId="0">
      <alignment horizontal="center" vertical="center"/>
    </xf>
    <xf numFmtId="0" fontId="5" fillId="6" borderId="1" applyAlignment="1" pivotButton="0" quotePrefix="0" xfId="0">
      <alignment horizontal="left" vertical="center" wrapText="1"/>
    </xf>
    <xf numFmtId="0" fontId="5" fillId="6" borderId="1" applyAlignment="1" pivotButton="0" quotePrefix="0" xfId="0">
      <alignment horizontal="center" vertical="center"/>
    </xf>
    <xf numFmtId="164" fontId="5" fillId="6" borderId="1" applyAlignment="1" pivotButton="0" quotePrefix="0" xfId="0">
      <alignment horizontal="center" vertical="center"/>
    </xf>
    <xf numFmtId="0" fontId="8" fillId="7" borderId="1" applyAlignment="1" pivotButton="0" quotePrefix="0" xfId="0">
      <alignment horizontal="center" vertical="center"/>
    </xf>
    <xf numFmtId="0" fontId="9" fillId="8" borderId="1" applyAlignment="1" pivotButton="0" quotePrefix="0" xfId="0">
      <alignment horizontal="center" vertical="center"/>
    </xf>
    <xf numFmtId="0" fontId="10" fillId="9" borderId="1" applyAlignment="1" pivotButton="0" quotePrefix="0" xfId="0">
      <alignment horizontal="center" vertical="center"/>
    </xf>
    <xf numFmtId="0" fontId="7" fillId="6" borderId="1" applyAlignment="1" pivotButton="0" quotePrefix="0" xfId="0">
      <alignment horizontal="center" vertical="center"/>
    </xf>
    <xf numFmtId="0" fontId="11" fillId="2" borderId="1" applyAlignment="1" pivotButton="0" quotePrefix="0" xfId="0">
      <alignment horizontal="center" vertical="center"/>
    </xf>
    <xf numFmtId="164" fontId="11" fillId="2" borderId="1" applyAlignment="1" pivotButton="0" quotePrefix="0" xfId="0">
      <alignment horizontal="center" vertical="center"/>
    </xf>
    <xf numFmtId="0" fontId="0" fillId="2" borderId="1" pivotButton="0" quotePrefix="0" xfId="0"/>
    <xf numFmtId="0" fontId="12" fillId="2" borderId="0" applyAlignment="1" pivotButton="0" quotePrefix="0" xfId="0">
      <alignment horizontal="center" vertical="center"/>
    </xf>
    <xf numFmtId="0" fontId="13" fillId="0" borderId="0" applyAlignment="1" pivotButton="0" quotePrefix="0" xfId="0">
      <alignment horizontal="left" vertical="center"/>
    </xf>
    <xf numFmtId="0" fontId="14" fillId="7" borderId="1" applyAlignment="1" pivotButton="0" quotePrefix="0" xfId="0">
      <alignment horizontal="center" vertical="center"/>
    </xf>
    <xf numFmtId="0" fontId="15" fillId="5" borderId="1" applyAlignment="1" pivotButton="0" quotePrefix="0" xfId="0">
      <alignment horizontal="center" vertical="center"/>
    </xf>
    <xf numFmtId="0" fontId="16" fillId="10" borderId="1" applyAlignment="1" pivotButton="0" quotePrefix="0" xfId="0">
      <alignment horizontal="center" vertical="center"/>
    </xf>
    <xf numFmtId="0" fontId="18" fillId="7" borderId="1" applyAlignment="1" pivotButton="0" quotePrefix="0" xfId="0">
      <alignment horizontal="center" vertical="center"/>
    </xf>
    <xf numFmtId="0" fontId="4" fillId="7" borderId="1" applyAlignment="1" pivotButton="0" quotePrefix="0" xfId="0">
      <alignment horizontal="center" vertical="center"/>
    </xf>
    <xf numFmtId="0" fontId="17" fillId="10" borderId="1" applyAlignment="1" pivotButton="0" quotePrefix="0" xfId="0">
      <alignment horizontal="center" vertical="center"/>
    </xf>
    <xf numFmtId="0" fontId="19" fillId="6" borderId="1" applyAlignment="1" pivotButton="0" quotePrefix="0" xfId="0">
      <alignment horizontal="center" vertical="center"/>
    </xf>
    <xf numFmtId="0" fontId="21" fillId="6" borderId="1" applyAlignment="1" pivotButton="0" quotePrefix="0" xfId="0">
      <alignment horizontal="center" vertical="center"/>
    </xf>
    <xf numFmtId="0" fontId="22" fillId="6" borderId="1" applyAlignment="1" pivotButton="0" quotePrefix="0" xfId="0">
      <alignment horizontal="center" vertical="center"/>
    </xf>
    <xf numFmtId="0" fontId="23" fillId="6" borderId="1" applyAlignment="1" pivotButton="0" quotePrefix="0" xfId="0">
      <alignment horizontal="center" vertical="center"/>
    </xf>
    <xf numFmtId="0" fontId="20" fillId="6" borderId="1" applyAlignment="1" pivotButton="0" quotePrefix="0" xfId="0">
      <alignment horizontal="center" vertical="center"/>
    </xf>
    <xf numFmtId="0" fontId="3" fillId="2" borderId="1" applyAlignment="1" pivotButton="0" quotePrefix="0" xfId="0">
      <alignment horizontal="center" vertical="center"/>
    </xf>
    <xf numFmtId="0" fontId="5" fillId="6" borderId="1" applyAlignment="1" pivotButton="0" quotePrefix="0" xfId="0">
      <alignment horizontal="left" vertical="center"/>
    </xf>
    <xf numFmtId="0" fontId="24" fillId="5" borderId="1" applyAlignment="1" pivotButton="0" quotePrefix="0" xfId="0">
      <alignment horizontal="center" vertical="center"/>
    </xf>
    <xf numFmtId="0" fontId="25" fillId="5" borderId="1" applyAlignment="1" pivotButton="0" quotePrefix="0" xfId="0">
      <alignment horizontal="center" vertical="center"/>
    </xf>
    <xf numFmtId="0" fontId="5" fillId="4" borderId="1" applyAlignment="1" pivotButton="0" quotePrefix="0" xfId="0">
      <alignment horizontal="left" vertical="center"/>
    </xf>
    <xf numFmtId="0" fontId="26" fillId="10" borderId="1" applyAlignment="1" pivotButton="0" quotePrefix="0" xfId="0">
      <alignment horizontal="center" vertical="center"/>
    </xf>
    <xf numFmtId="0" fontId="27" fillId="10" borderId="1" applyAlignment="1" pivotButton="0" quotePrefix="0" xfId="0">
      <alignment horizontal="center" vertical="center"/>
    </xf>
    <xf numFmtId="0" fontId="28" fillId="7" borderId="1" applyAlignment="1" pivotButton="0" quotePrefix="0" xfId="0">
      <alignment horizontal="center" vertical="center"/>
    </xf>
    <xf numFmtId="0" fontId="29" fillId="7" borderId="1" applyAlignment="1" pivotButton="0" quotePrefix="0" xfId="0">
      <alignment horizontal="center" vertical="center"/>
    </xf>
    <xf numFmtId="0" fontId="30" fillId="9" borderId="1" applyAlignment="1" pivotButton="0" quotePrefix="0" xfId="0">
      <alignment horizontal="center" vertical="center"/>
    </xf>
    <xf numFmtId="0" fontId="31" fillId="9" borderId="1" applyAlignment="1" pivotButton="0" quotePrefix="0" xfId="0">
      <alignment horizontal="center" vertical="center"/>
    </xf>
    <xf numFmtId="0" fontId="4" fillId="6" borderId="1" applyAlignment="1" pivotButton="0" quotePrefix="0" xfId="0">
      <alignment horizontal="left" vertical="center"/>
    </xf>
    <xf numFmtId="0" fontId="26" fillId="6" borderId="1" applyAlignment="1" pivotButton="0" quotePrefix="0" xfId="0">
      <alignment horizontal="center" vertical="center"/>
    </xf>
    <xf numFmtId="0" fontId="4" fillId="4" borderId="1" applyAlignment="1" pivotButton="0" quotePrefix="0" xfId="0">
      <alignment horizontal="left" vertical="center"/>
    </xf>
    <xf numFmtId="0" fontId="26" fillId="4" borderId="1" applyAlignment="1" pivotButton="0" quotePrefix="0" xfId="0">
      <alignment horizontal="center" vertical="center"/>
    </xf>
    <xf numFmtId="0" fontId="32" fillId="2" borderId="0" applyAlignment="1" pivotButton="0" quotePrefix="0" xfId="0">
      <alignment horizontal="center" vertical="center"/>
    </xf>
    <xf numFmtId="0" fontId="33" fillId="2" borderId="1" applyAlignment="1" pivotButton="0" quotePrefix="0" xfId="0">
      <alignment horizontal="left" vertical="center"/>
    </xf>
    <xf numFmtId="0" fontId="34" fillId="7" borderId="1" applyAlignment="1" pivotButton="0" quotePrefix="0" xfId="0">
      <alignment horizontal="left" vertical="center" wrapText="1"/>
    </xf>
    <xf numFmtId="0" fontId="35" fillId="6" borderId="1" applyAlignment="1" pivotButton="0" quotePrefix="0" xfId="0">
      <alignment horizontal="left" vertical="center"/>
    </xf>
    <xf numFmtId="0" fontId="36" fillId="6" borderId="1" applyAlignment="1" pivotButton="0" quotePrefix="0" xfId="0">
      <alignment horizontal="left" vertical="center" wrapText="1"/>
    </xf>
    <xf numFmtId="0" fontId="35" fillId="4" borderId="1" applyAlignment="1" pivotButton="0" quotePrefix="0" xfId="0">
      <alignment horizontal="left" vertical="center"/>
    </xf>
    <xf numFmtId="0" fontId="36" fillId="4" borderId="1" applyAlignment="1" pivotButton="0" quotePrefix="0" xfId="0">
      <alignment horizontal="left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Formations par Département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'Tableau de Bord'!B35</f>
            </strRef>
          </tx>
          <spPr>
            <a:ln xmlns:a="http://schemas.openxmlformats.org/drawingml/2006/main">
              <a:prstDash val="solid"/>
            </a:ln>
          </spPr>
          <cat>
            <numRef>
              <f>'Tableau de Bord'!$A$36:$A$43</f>
            </numRef>
          </cat>
          <val>
            <numRef>
              <f>'Tableau de Bord'!$B$36:$B$43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Département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Nombre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Répartition des Statuts</a:t>
            </a:r>
          </a:p>
        </rich>
      </tx>
    </title>
    <plotArea>
      <pieChart>
        <varyColors val="1"/>
        <ser>
          <idx val="0"/>
          <order val="0"/>
          <tx>
            <strRef>
              <f>'Tableau de Bord'!B47</f>
            </strRef>
          </tx>
          <spPr>
            <a:ln xmlns:a="http://schemas.openxmlformats.org/drawingml/2006/main">
              <a:prstDash val="solid"/>
            </a:ln>
          </spPr>
          <cat>
            <numRef>
              <f>'Tableau de Bord'!$A$48:$A$51</f>
            </numRef>
          </cat>
          <val>
            <numRef>
              <f>'Tableau de Bord'!$B$48:$B$51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/Relationships>
</file>

<file path=xl/drawings/drawing1.xml><?xml version="1.0" encoding="utf-8"?>
<wsDr xmlns="http://schemas.openxmlformats.org/drawingml/2006/spreadsheetDrawing">
  <oneCellAnchor>
    <from>
      <col>0</col>
      <colOff>0</colOff>
      <row>21</row>
      <rowOff>0</rowOff>
    </from>
    <ext cx="5760000" cy="36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6</col>
      <colOff>0</colOff>
      <row>21</row>
      <rowOff>0</rowOff>
    </from>
    <ext cx="5040000" cy="360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M27"/>
  <sheetViews>
    <sheetView workbookViewId="0">
      <pane ySplit="6" topLeftCell="A7" activePane="bottomLeft" state="frozen"/>
      <selection pane="bottomLeft" activeCell="A1" sqref="A1"/>
    </sheetView>
  </sheetViews>
  <sheetFormatPr baseColWidth="8" defaultRowHeight="15"/>
  <cols>
    <col width="6" customWidth="1" min="1" max="1"/>
    <col width="20" customWidth="1" min="2" max="2"/>
    <col width="18" customWidth="1" min="3" max="3"/>
    <col width="22" customWidth="1" min="4" max="4"/>
    <col width="18" customWidth="1" min="5" max="5"/>
    <col width="15" customWidth="1" min="6" max="6"/>
    <col width="15" customWidth="1" min="7" max="7"/>
    <col width="12" customWidth="1" min="8" max="8"/>
    <col width="12" customWidth="1" min="9" max="9"/>
    <col width="14" customWidth="1" min="10" max="10"/>
    <col width="14" customWidth="1" min="11" max="11"/>
    <col width="16" customWidth="1" min="12" max="12"/>
    <col width="14" customWidth="1" min="13" max="13"/>
  </cols>
  <sheetData>
    <row r="1" ht="15" customHeight="1">
      <c r="A1" s="1" t="n"/>
    </row>
    <row r="2" ht="40" customHeight="1">
      <c r="A2" s="2" t="inlineStr">
        <is>
          <t>REGISTRE DE FORMATION DES EMPLOYÉS — 2026</t>
        </is>
      </c>
    </row>
    <row r="3" ht="20" customHeight="1">
      <c r="A3" s="3" t="inlineStr">
        <is>
          <t>Suivi et traçabilité des formations professionnelles | Mis à jour le 03/03/2026</t>
        </is>
      </c>
    </row>
    <row r="4" ht="30" customHeight="1">
      <c r="A4" s="4" t="n"/>
    </row>
    <row r="5" ht="15" customHeight="1">
      <c r="A5" s="5" t="n"/>
    </row>
    <row r="6" ht="32" customHeight="1">
      <c r="A6" s="6" t="inlineStr">
        <is>
          <t>N°</t>
        </is>
      </c>
      <c r="B6" s="6" t="inlineStr">
        <is>
          <t>NOM DE L'EMPLOYÉ</t>
        </is>
      </c>
      <c r="C6" s="6" t="inlineStr">
        <is>
          <t>DÉPARTEMENT</t>
        </is>
      </c>
      <c r="D6" s="6" t="inlineStr">
        <is>
          <t>INTITULÉ DE LA FORMATION</t>
        </is>
      </c>
      <c r="E6" s="6" t="inlineStr">
        <is>
          <t>ORGANISME</t>
        </is>
      </c>
      <c r="F6" s="6" t="inlineStr">
        <is>
          <t>DATE DÉBUT</t>
        </is>
      </c>
      <c r="G6" s="6" t="inlineStr">
        <is>
          <t>DATE FIN</t>
        </is>
      </c>
      <c r="H6" s="6" t="inlineStr">
        <is>
          <t>DURÉE (h)</t>
        </is>
      </c>
      <c r="I6" s="6" t="inlineStr">
        <is>
          <t>COÛT (€)</t>
        </is>
      </c>
      <c r="J6" s="6" t="inlineStr">
        <is>
          <t>STATUT</t>
        </is>
      </c>
      <c r="K6" s="6" t="inlineStr">
        <is>
          <t>RÉSULTAT</t>
        </is>
      </c>
      <c r="L6" s="6" t="inlineStr">
        <is>
          <t>CERTIFICAT</t>
        </is>
      </c>
      <c r="M6" s="6" t="inlineStr">
        <is>
          <t>ÉVALUATION</t>
        </is>
      </c>
    </row>
    <row r="7" ht="20" customHeight="1">
      <c r="A7" s="7" t="n">
        <v>1</v>
      </c>
      <c r="B7" s="8" t="inlineStr">
        <is>
          <t>Martin Dupont</t>
        </is>
      </c>
      <c r="C7" s="8" t="inlineStr">
        <is>
          <t>Informatique</t>
        </is>
      </c>
      <c r="D7" s="8" t="inlineStr">
        <is>
          <t>Cybersécurité avancée</t>
        </is>
      </c>
      <c r="E7" s="8" t="inlineStr">
        <is>
          <t>CyberInstitut FR</t>
        </is>
      </c>
      <c r="F7" s="9" t="inlineStr">
        <is>
          <t>27/02/2026</t>
        </is>
      </c>
      <c r="G7" s="9" t="inlineStr">
        <is>
          <t>28/02/2026</t>
        </is>
      </c>
      <c r="H7" s="9" t="n">
        <v>21</v>
      </c>
      <c r="I7" s="10" t="n">
        <v>1303</v>
      </c>
      <c r="J7" s="11" t="inlineStr">
        <is>
          <t>Terminée</t>
        </is>
      </c>
      <c r="K7" s="11" t="inlineStr">
        <is>
          <t>Réussi</t>
        </is>
      </c>
      <c r="L7" s="11" t="inlineStr">
        <is>
          <t>Oui</t>
        </is>
      </c>
      <c r="M7" s="12" t="inlineStr">
        <is>
          <t>★☆☆☆☆</t>
        </is>
      </c>
    </row>
    <row r="8" ht="20" customHeight="1">
      <c r="A8" s="13" t="n">
        <v>2</v>
      </c>
      <c r="B8" s="14" t="inlineStr">
        <is>
          <t>Sophie Laurent</t>
        </is>
      </c>
      <c r="C8" s="14" t="inlineStr">
        <is>
          <t>Ressources Humaines</t>
        </is>
      </c>
      <c r="D8" s="14" t="inlineStr">
        <is>
          <t>Management d'équipe</t>
        </is>
      </c>
      <c r="E8" s="14" t="inlineStr">
        <is>
          <t>IFOCOP</t>
        </is>
      </c>
      <c r="F8" s="15" t="inlineStr">
        <is>
          <t>07/10/2026</t>
        </is>
      </c>
      <c r="G8" s="15" t="inlineStr">
        <is>
          <t>09/10/2026</t>
        </is>
      </c>
      <c r="H8" s="15" t="n">
        <v>35</v>
      </c>
      <c r="I8" s="16" t="n">
        <v>2028</v>
      </c>
      <c r="J8" s="17" t="inlineStr">
        <is>
          <t>Planifiée</t>
        </is>
      </c>
      <c r="K8" s="18" t="inlineStr">
        <is>
          <t>N/A</t>
        </is>
      </c>
      <c r="L8" s="19" t="inlineStr">
        <is>
          <t>Non</t>
        </is>
      </c>
      <c r="M8" s="20" t="inlineStr">
        <is>
          <t>—</t>
        </is>
      </c>
    </row>
    <row r="9" ht="20" customHeight="1">
      <c r="A9" s="7" t="n">
        <v>3</v>
      </c>
      <c r="B9" s="8" t="inlineStr">
        <is>
          <t>Pierre Moreau</t>
        </is>
      </c>
      <c r="C9" s="8" t="inlineStr">
        <is>
          <t>Finance</t>
        </is>
      </c>
      <c r="D9" s="8" t="inlineStr">
        <is>
          <t>Excel &amp; Power BI</t>
        </is>
      </c>
      <c r="E9" s="8" t="inlineStr">
        <is>
          <t>Cegos</t>
        </is>
      </c>
      <c r="F9" s="9" t="inlineStr">
        <is>
          <t>17/01/2026</t>
        </is>
      </c>
      <c r="G9" s="9" t="inlineStr">
        <is>
          <t>18/01/2026</t>
        </is>
      </c>
      <c r="H9" s="9" t="n">
        <v>7</v>
      </c>
      <c r="I9" s="10" t="n">
        <v>1195</v>
      </c>
      <c r="J9" s="11" t="inlineStr">
        <is>
          <t>Terminée</t>
        </is>
      </c>
      <c r="K9" s="19" t="inlineStr">
        <is>
          <t>Échoué</t>
        </is>
      </c>
      <c r="L9" s="19" t="inlineStr">
        <is>
          <t>Non</t>
        </is>
      </c>
      <c r="M9" s="12" t="inlineStr">
        <is>
          <t>★★★★★</t>
        </is>
      </c>
    </row>
    <row r="10" ht="20" customHeight="1">
      <c r="A10" s="13" t="n">
        <v>4</v>
      </c>
      <c r="B10" s="14" t="inlineStr">
        <is>
          <t>Julie Bernard</t>
        </is>
      </c>
      <c r="C10" s="14" t="inlineStr">
        <is>
          <t>Commercial</t>
        </is>
      </c>
      <c r="D10" s="14" t="inlineStr">
        <is>
          <t>Anglais professionnel B2</t>
        </is>
      </c>
      <c r="E10" s="14" t="inlineStr">
        <is>
          <t>Berlitz</t>
        </is>
      </c>
      <c r="F10" s="15" t="inlineStr">
        <is>
          <t>14/01/2026</t>
        </is>
      </c>
      <c r="G10" s="15" t="inlineStr">
        <is>
          <t>23/01/2026</t>
        </is>
      </c>
      <c r="H10" s="15" t="n">
        <v>14</v>
      </c>
      <c r="I10" s="16" t="n">
        <v>3232</v>
      </c>
      <c r="J10" s="19" t="inlineStr">
        <is>
          <t>Annulée</t>
        </is>
      </c>
      <c r="K10" s="18" t="inlineStr">
        <is>
          <t>N/A</t>
        </is>
      </c>
      <c r="L10" s="15" t="inlineStr">
        <is>
          <t>N/A</t>
        </is>
      </c>
      <c r="M10" s="20" t="inlineStr">
        <is>
          <t>—</t>
        </is>
      </c>
    </row>
    <row r="11" ht="20" customHeight="1">
      <c r="A11" s="7" t="n">
        <v>5</v>
      </c>
      <c r="B11" s="8" t="inlineStr">
        <is>
          <t>Thomas Petit</t>
        </is>
      </c>
      <c r="C11" s="8" t="inlineStr">
        <is>
          <t>Logistique</t>
        </is>
      </c>
      <c r="D11" s="8" t="inlineStr">
        <is>
          <t>Gestion de projet Agile</t>
        </is>
      </c>
      <c r="E11" s="8" t="inlineStr">
        <is>
          <t>PMI France</t>
        </is>
      </c>
      <c r="F11" s="9" t="inlineStr">
        <is>
          <t>23/04/2026</t>
        </is>
      </c>
      <c r="G11" s="9" t="inlineStr">
        <is>
          <t>01/05/2026</t>
        </is>
      </c>
      <c r="H11" s="9" t="n">
        <v>35</v>
      </c>
      <c r="I11" s="10" t="n">
        <v>1439</v>
      </c>
      <c r="J11" s="17" t="inlineStr">
        <is>
          <t>Planifiée</t>
        </is>
      </c>
      <c r="K11" s="18" t="inlineStr">
        <is>
          <t>N/A</t>
        </is>
      </c>
      <c r="L11" s="19" t="inlineStr">
        <is>
          <t>Non</t>
        </is>
      </c>
      <c r="M11" s="12" t="inlineStr">
        <is>
          <t>—</t>
        </is>
      </c>
    </row>
    <row r="12" ht="20" customHeight="1">
      <c r="A12" s="13" t="n">
        <v>6</v>
      </c>
      <c r="B12" s="14" t="inlineStr">
        <is>
          <t>Claire Simon</t>
        </is>
      </c>
      <c r="C12" s="14" t="inlineStr">
        <is>
          <t>Production</t>
        </is>
      </c>
      <c r="D12" s="14" t="inlineStr">
        <is>
          <t>Premiers secours SST</t>
        </is>
      </c>
      <c r="E12" s="14" t="inlineStr">
        <is>
          <t>Croix-Rouge</t>
        </is>
      </c>
      <c r="F12" s="15" t="inlineStr">
        <is>
          <t>04/01/2026</t>
        </is>
      </c>
      <c r="G12" s="15" t="inlineStr">
        <is>
          <t>07/01/2026</t>
        </is>
      </c>
      <c r="H12" s="15" t="n">
        <v>28</v>
      </c>
      <c r="I12" s="16" t="n">
        <v>1693</v>
      </c>
      <c r="J12" s="11" t="inlineStr">
        <is>
          <t>Terminée</t>
        </is>
      </c>
      <c r="K12" s="11" t="inlineStr">
        <is>
          <t>Réussi</t>
        </is>
      </c>
      <c r="L12" s="11" t="inlineStr">
        <is>
          <t>Oui</t>
        </is>
      </c>
      <c r="M12" s="20" t="inlineStr">
        <is>
          <t>★★☆☆☆</t>
        </is>
      </c>
    </row>
    <row r="13" ht="20" customHeight="1">
      <c r="A13" s="7" t="n">
        <v>7</v>
      </c>
      <c r="B13" s="8" t="inlineStr">
        <is>
          <t>Nicolas Leroy</t>
        </is>
      </c>
      <c r="C13" s="8" t="inlineStr">
        <is>
          <t>Marketing</t>
        </is>
      </c>
      <c r="D13" s="8" t="inlineStr">
        <is>
          <t>Communication efficace</t>
        </is>
      </c>
      <c r="E13" s="8" t="inlineStr">
        <is>
          <t>Dale Carnegie</t>
        </is>
      </c>
      <c r="F13" s="9" t="inlineStr">
        <is>
          <t>22/06/2026</t>
        </is>
      </c>
      <c r="G13" s="9" t="inlineStr">
        <is>
          <t>24/06/2026</t>
        </is>
      </c>
      <c r="H13" s="9" t="n">
        <v>7</v>
      </c>
      <c r="I13" s="10" t="n">
        <v>1856</v>
      </c>
      <c r="J13" s="17" t="inlineStr">
        <is>
          <t>Planifiée</t>
        </is>
      </c>
      <c r="K13" s="18" t="inlineStr">
        <is>
          <t>N/A</t>
        </is>
      </c>
      <c r="L13" s="19" t="inlineStr">
        <is>
          <t>Non</t>
        </is>
      </c>
      <c r="M13" s="12" t="inlineStr">
        <is>
          <t>—</t>
        </is>
      </c>
    </row>
    <row r="14" ht="20" customHeight="1">
      <c r="A14" s="13" t="n">
        <v>8</v>
      </c>
      <c r="B14" s="14" t="inlineStr">
        <is>
          <t>Emilie Robert</t>
        </is>
      </c>
      <c r="C14" s="14" t="inlineStr">
        <is>
          <t>Juridique</t>
        </is>
      </c>
      <c r="D14" s="14" t="inlineStr">
        <is>
          <t>Droit du travail</t>
        </is>
      </c>
      <c r="E14" s="14" t="inlineStr">
        <is>
          <t>EFE</t>
        </is>
      </c>
      <c r="F14" s="15" t="inlineStr">
        <is>
          <t>19/02/2026</t>
        </is>
      </c>
      <c r="G14" s="15" t="inlineStr">
        <is>
          <t>25/02/2026</t>
        </is>
      </c>
      <c r="H14" s="15" t="n">
        <v>21</v>
      </c>
      <c r="I14" s="16" t="n">
        <v>2772</v>
      </c>
      <c r="J14" s="11" t="inlineStr">
        <is>
          <t>Terminée</t>
        </is>
      </c>
      <c r="K14" s="11" t="inlineStr">
        <is>
          <t>Réussi</t>
        </is>
      </c>
      <c r="L14" s="11" t="inlineStr">
        <is>
          <t>Oui</t>
        </is>
      </c>
      <c r="M14" s="20" t="inlineStr">
        <is>
          <t>★★★★☆</t>
        </is>
      </c>
    </row>
    <row r="15" ht="20" customHeight="1">
      <c r="A15" s="7" t="n">
        <v>9</v>
      </c>
      <c r="B15" s="8" t="inlineStr">
        <is>
          <t>François Dubois</t>
        </is>
      </c>
      <c r="C15" s="8" t="inlineStr">
        <is>
          <t>Informatique</t>
        </is>
      </c>
      <c r="D15" s="8" t="inlineStr">
        <is>
          <t>RGPD et données personnelles</t>
        </is>
      </c>
      <c r="E15" s="8" t="inlineStr">
        <is>
          <t>AFNOR</t>
        </is>
      </c>
      <c r="F15" s="9" t="inlineStr">
        <is>
          <t>02/10/2026</t>
        </is>
      </c>
      <c r="G15" s="9" t="inlineStr">
        <is>
          <t>04/10/2026</t>
        </is>
      </c>
      <c r="H15" s="9" t="n">
        <v>28</v>
      </c>
      <c r="I15" s="10" t="n">
        <v>622</v>
      </c>
      <c r="J15" s="17" t="inlineStr">
        <is>
          <t>Planifiée</t>
        </is>
      </c>
      <c r="K15" s="18" t="inlineStr">
        <is>
          <t>N/A</t>
        </is>
      </c>
      <c r="L15" s="19" t="inlineStr">
        <is>
          <t>Non</t>
        </is>
      </c>
      <c r="M15" s="12" t="inlineStr">
        <is>
          <t>—</t>
        </is>
      </c>
    </row>
    <row r="16" ht="20" customHeight="1">
      <c r="A16" s="13" t="n">
        <v>10</v>
      </c>
      <c r="B16" s="14" t="inlineStr">
        <is>
          <t>Isabelle Garnier</t>
        </is>
      </c>
      <c r="C16" s="14" t="inlineStr">
        <is>
          <t>Ressources Humaines</t>
        </is>
      </c>
      <c r="D16" s="14" t="inlineStr">
        <is>
          <t>Leadership et influence</t>
        </is>
      </c>
      <c r="E16" s="14" t="inlineStr">
        <is>
          <t>HEC Paris</t>
        </is>
      </c>
      <c r="F16" s="15" t="inlineStr">
        <is>
          <t>10/10/2026</t>
        </is>
      </c>
      <c r="G16" s="15" t="inlineStr">
        <is>
          <t>15/10/2026</t>
        </is>
      </c>
      <c r="H16" s="15" t="n">
        <v>35</v>
      </c>
      <c r="I16" s="16" t="n">
        <v>1781</v>
      </c>
      <c r="J16" s="17" t="inlineStr">
        <is>
          <t>Planifiée</t>
        </is>
      </c>
      <c r="K16" s="18" t="inlineStr">
        <is>
          <t>N/A</t>
        </is>
      </c>
      <c r="L16" s="19" t="inlineStr">
        <is>
          <t>Non</t>
        </is>
      </c>
      <c r="M16" s="20" t="inlineStr">
        <is>
          <t>—</t>
        </is>
      </c>
    </row>
    <row r="17" ht="20" customHeight="1">
      <c r="A17" s="7" t="n">
        <v>11</v>
      </c>
      <c r="B17" s="8" t="inlineStr">
        <is>
          <t>Alexandre Mercier</t>
        </is>
      </c>
      <c r="C17" s="8" t="inlineStr">
        <is>
          <t>Finance</t>
        </is>
      </c>
      <c r="D17" s="8" t="inlineStr">
        <is>
          <t>Supply Chain Management</t>
        </is>
      </c>
      <c r="E17" s="8" t="inlineStr">
        <is>
          <t>ASLOG</t>
        </is>
      </c>
      <c r="F17" s="9" t="inlineStr">
        <is>
          <t>23/10/2026</t>
        </is>
      </c>
      <c r="G17" s="9" t="inlineStr">
        <is>
          <t>27/10/2026</t>
        </is>
      </c>
      <c r="H17" s="9" t="n">
        <v>7</v>
      </c>
      <c r="I17" s="10" t="n">
        <v>487</v>
      </c>
      <c r="J17" s="17" t="inlineStr">
        <is>
          <t>Planifiée</t>
        </is>
      </c>
      <c r="K17" s="18" t="inlineStr">
        <is>
          <t>N/A</t>
        </is>
      </c>
      <c r="L17" s="19" t="inlineStr">
        <is>
          <t>Non</t>
        </is>
      </c>
      <c r="M17" s="12" t="inlineStr">
        <is>
          <t>—</t>
        </is>
      </c>
    </row>
    <row r="18" ht="20" customHeight="1">
      <c r="A18" s="13" t="n">
        <v>12</v>
      </c>
      <c r="B18" s="14" t="inlineStr">
        <is>
          <t>Céline Fontaine</t>
        </is>
      </c>
      <c r="C18" s="14" t="inlineStr">
        <is>
          <t>Commercial</t>
        </is>
      </c>
      <c r="D18" s="14" t="inlineStr">
        <is>
          <t>Marketing digital</t>
        </is>
      </c>
      <c r="E18" s="14" t="inlineStr">
        <is>
          <t>Digital Campus</t>
        </is>
      </c>
      <c r="F18" s="15" t="inlineStr">
        <is>
          <t>27/04/2026</t>
        </is>
      </c>
      <c r="G18" s="15" t="inlineStr">
        <is>
          <t>02/05/2026</t>
        </is>
      </c>
      <c r="H18" s="15" t="n">
        <v>7</v>
      </c>
      <c r="I18" s="16" t="n">
        <v>1253</v>
      </c>
      <c r="J18" s="17" t="inlineStr">
        <is>
          <t>Planifiée</t>
        </is>
      </c>
      <c r="K18" s="18" t="inlineStr">
        <is>
          <t>N/A</t>
        </is>
      </c>
      <c r="L18" s="19" t="inlineStr">
        <is>
          <t>Non</t>
        </is>
      </c>
      <c r="M18" s="20" t="inlineStr">
        <is>
          <t>—</t>
        </is>
      </c>
    </row>
    <row r="19" ht="20" customHeight="1">
      <c r="A19" s="7" t="n">
        <v>13</v>
      </c>
      <c r="B19" s="8" t="inlineStr">
        <is>
          <t>Julien Rousseau</t>
        </is>
      </c>
      <c r="C19" s="8" t="inlineStr">
        <is>
          <t>Production</t>
        </is>
      </c>
      <c r="D19" s="8" t="inlineStr">
        <is>
          <t>Analyse financière</t>
        </is>
      </c>
      <c r="E19" s="8" t="inlineStr">
        <is>
          <t>ESBanque</t>
        </is>
      </c>
      <c r="F19" s="9" t="inlineStr">
        <is>
          <t>21/02/2026</t>
        </is>
      </c>
      <c r="G19" s="9" t="inlineStr">
        <is>
          <t>28/02/2026</t>
        </is>
      </c>
      <c r="H19" s="9" t="n">
        <v>21</v>
      </c>
      <c r="I19" s="10" t="n">
        <v>2157</v>
      </c>
      <c r="J19" s="11" t="inlineStr">
        <is>
          <t>Terminée</t>
        </is>
      </c>
      <c r="K19" s="11" t="inlineStr">
        <is>
          <t>Réussi</t>
        </is>
      </c>
      <c r="L19" s="11" t="inlineStr">
        <is>
          <t>Oui</t>
        </is>
      </c>
      <c r="M19" s="12" t="inlineStr">
        <is>
          <t>★★★☆☆</t>
        </is>
      </c>
    </row>
    <row r="20" ht="20" customHeight="1">
      <c r="A20" s="13" t="n">
        <v>14</v>
      </c>
      <c r="B20" s="14" t="inlineStr">
        <is>
          <t>Manon Girard</t>
        </is>
      </c>
      <c r="C20" s="14" t="inlineStr">
        <is>
          <t>Marketing</t>
        </is>
      </c>
      <c r="D20" s="14" t="inlineStr">
        <is>
          <t>Qualité ISO 9001</t>
        </is>
      </c>
      <c r="E20" s="14" t="inlineStr">
        <is>
          <t>Bureau Veritas</t>
        </is>
      </c>
      <c r="F20" s="15" t="inlineStr">
        <is>
          <t>01/07/2026</t>
        </is>
      </c>
      <c r="G20" s="15" t="inlineStr">
        <is>
          <t>05/07/2026</t>
        </is>
      </c>
      <c r="H20" s="15" t="n">
        <v>21</v>
      </c>
      <c r="I20" s="16" t="n">
        <v>3174</v>
      </c>
      <c r="J20" s="17" t="inlineStr">
        <is>
          <t>Planifiée</t>
        </is>
      </c>
      <c r="K20" s="18" t="inlineStr">
        <is>
          <t>N/A</t>
        </is>
      </c>
      <c r="L20" s="19" t="inlineStr">
        <is>
          <t>Non</t>
        </is>
      </c>
      <c r="M20" s="20" t="inlineStr">
        <is>
          <t>—</t>
        </is>
      </c>
    </row>
    <row r="21" ht="20" customHeight="1">
      <c r="A21" s="7" t="n">
        <v>15</v>
      </c>
      <c r="B21" s="8" t="inlineStr">
        <is>
          <t>Sébastien Blanc</t>
        </is>
      </c>
      <c r="C21" s="8" t="inlineStr">
        <is>
          <t>Logistique</t>
        </is>
      </c>
      <c r="D21" s="8" t="inlineStr">
        <is>
          <t>Python &amp; Data Science</t>
        </is>
      </c>
      <c r="E21" s="8" t="inlineStr">
        <is>
          <t>DataScientest</t>
        </is>
      </c>
      <c r="F21" s="9" t="inlineStr">
        <is>
          <t>06/02/2026</t>
        </is>
      </c>
      <c r="G21" s="9" t="inlineStr">
        <is>
          <t>16/02/2026</t>
        </is>
      </c>
      <c r="H21" s="9" t="n">
        <v>14</v>
      </c>
      <c r="I21" s="10" t="n">
        <v>2487</v>
      </c>
      <c r="J21" s="11" t="inlineStr">
        <is>
          <t>Terminée</t>
        </is>
      </c>
      <c r="K21" s="11" t="inlineStr">
        <is>
          <t>Réussi</t>
        </is>
      </c>
      <c r="L21" s="11" t="inlineStr">
        <is>
          <t>Oui</t>
        </is>
      </c>
      <c r="M21" s="12" t="inlineStr">
        <is>
          <t>★★★★☆</t>
        </is>
      </c>
    </row>
    <row r="22" ht="20" customHeight="1">
      <c r="A22" s="13" t="n">
        <v>16</v>
      </c>
      <c r="B22" s="14" t="inlineStr">
        <is>
          <t>Aurélie Morel</t>
        </is>
      </c>
      <c r="C22" s="14" t="inlineStr">
        <is>
          <t>Juridique</t>
        </is>
      </c>
      <c r="D22" s="14" t="inlineStr">
        <is>
          <t>Sécurité incendie</t>
        </is>
      </c>
      <c r="E22" s="14" t="inlineStr">
        <is>
          <t>APAVE</t>
        </is>
      </c>
      <c r="F22" s="15" t="inlineStr">
        <is>
          <t>14/07/2026</t>
        </is>
      </c>
      <c r="G22" s="15" t="inlineStr">
        <is>
          <t>19/07/2026</t>
        </is>
      </c>
      <c r="H22" s="15" t="n">
        <v>35</v>
      </c>
      <c r="I22" s="16" t="n">
        <v>1199</v>
      </c>
      <c r="J22" s="17" t="inlineStr">
        <is>
          <t>Planifiée</t>
        </is>
      </c>
      <c r="K22" s="18" t="inlineStr">
        <is>
          <t>N/A</t>
        </is>
      </c>
      <c r="L22" s="19" t="inlineStr">
        <is>
          <t>Non</t>
        </is>
      </c>
      <c r="M22" s="20" t="inlineStr">
        <is>
          <t>—</t>
        </is>
      </c>
    </row>
    <row r="23" ht="20" customHeight="1">
      <c r="A23" s="7" t="n">
        <v>17</v>
      </c>
      <c r="B23" s="8" t="inlineStr">
        <is>
          <t>Damien Lefebvre</t>
        </is>
      </c>
      <c r="C23" s="8" t="inlineStr">
        <is>
          <t>Informatique</t>
        </is>
      </c>
      <c r="D23" s="8" t="inlineStr">
        <is>
          <t>Négociation commerciale</t>
        </is>
      </c>
      <c r="E23" s="8" t="inlineStr">
        <is>
          <t>Mercuri</t>
        </is>
      </c>
      <c r="F23" s="9" t="inlineStr">
        <is>
          <t>16/06/2026</t>
        </is>
      </c>
      <c r="G23" s="9" t="inlineStr">
        <is>
          <t>17/06/2026</t>
        </is>
      </c>
      <c r="H23" s="9" t="n">
        <v>14</v>
      </c>
      <c r="I23" s="10" t="n">
        <v>431</v>
      </c>
      <c r="J23" s="17" t="inlineStr">
        <is>
          <t>Planifiée</t>
        </is>
      </c>
      <c r="K23" s="18" t="inlineStr">
        <is>
          <t>N/A</t>
        </is>
      </c>
      <c r="L23" s="19" t="inlineStr">
        <is>
          <t>Non</t>
        </is>
      </c>
      <c r="M23" s="12" t="inlineStr">
        <is>
          <t>—</t>
        </is>
      </c>
    </row>
    <row r="24" ht="20" customHeight="1">
      <c r="A24" s="13" t="n">
        <v>18</v>
      </c>
      <c r="B24" s="14" t="inlineStr">
        <is>
          <t>Nathalie Perrin</t>
        </is>
      </c>
      <c r="C24" s="14" t="inlineStr">
        <is>
          <t>Ressources Humaines</t>
        </is>
      </c>
      <c r="D24" s="14" t="inlineStr">
        <is>
          <t>Comptabilité générale</t>
        </is>
      </c>
      <c r="E24" s="14" t="inlineStr">
        <is>
          <t>ITECOM</t>
        </is>
      </c>
      <c r="F24" s="15" t="inlineStr">
        <is>
          <t>11/06/2026</t>
        </is>
      </c>
      <c r="G24" s="15" t="inlineStr">
        <is>
          <t>18/06/2026</t>
        </is>
      </c>
      <c r="H24" s="15" t="n">
        <v>21</v>
      </c>
      <c r="I24" s="16" t="n">
        <v>571</v>
      </c>
      <c r="J24" s="17" t="inlineStr">
        <is>
          <t>Planifiée</t>
        </is>
      </c>
      <c r="K24" s="18" t="inlineStr">
        <is>
          <t>N/A</t>
        </is>
      </c>
      <c r="L24" s="19" t="inlineStr">
        <is>
          <t>Non</t>
        </is>
      </c>
      <c r="M24" s="20" t="inlineStr">
        <is>
          <t>—</t>
        </is>
      </c>
    </row>
    <row r="25" ht="20" customHeight="1">
      <c r="A25" s="7" t="n">
        <v>19</v>
      </c>
      <c r="B25" s="8" t="inlineStr">
        <is>
          <t>Ludovic Bonnet</t>
        </is>
      </c>
      <c r="C25" s="8" t="inlineStr">
        <is>
          <t>Finance</t>
        </is>
      </c>
      <c r="D25" s="8" t="inlineStr">
        <is>
          <t>SAP Utilisation</t>
        </is>
      </c>
      <c r="E25" s="8" t="inlineStr">
        <is>
          <t>SAP Academy</t>
        </is>
      </c>
      <c r="F25" s="9" t="inlineStr">
        <is>
          <t>19/04/2026</t>
        </is>
      </c>
      <c r="G25" s="9" t="inlineStr">
        <is>
          <t>29/04/2026</t>
        </is>
      </c>
      <c r="H25" s="9" t="n">
        <v>21</v>
      </c>
      <c r="I25" s="10" t="n">
        <v>1170</v>
      </c>
      <c r="J25" s="17" t="inlineStr">
        <is>
          <t>Planifiée</t>
        </is>
      </c>
      <c r="K25" s="18" t="inlineStr">
        <is>
          <t>N/A</t>
        </is>
      </c>
      <c r="L25" s="19" t="inlineStr">
        <is>
          <t>Non</t>
        </is>
      </c>
      <c r="M25" s="12" t="inlineStr">
        <is>
          <t>—</t>
        </is>
      </c>
    </row>
    <row r="26" ht="20" customHeight="1">
      <c r="A26" s="13" t="n">
        <v>20</v>
      </c>
      <c r="B26" s="14" t="inlineStr">
        <is>
          <t>Virginie Lemaire</t>
        </is>
      </c>
      <c r="C26" s="14" t="inlineStr">
        <is>
          <t>Commercial</t>
        </is>
      </c>
      <c r="D26" s="14" t="inlineStr">
        <is>
          <t>Bien-être au travail</t>
        </is>
      </c>
      <c r="E26" s="14" t="inlineStr">
        <is>
          <t>CESI</t>
        </is>
      </c>
      <c r="F26" s="15" t="inlineStr">
        <is>
          <t>13/09/2026</t>
        </is>
      </c>
      <c r="G26" s="15" t="inlineStr">
        <is>
          <t>20/09/2026</t>
        </is>
      </c>
      <c r="H26" s="15" t="n">
        <v>28</v>
      </c>
      <c r="I26" s="16" t="n">
        <v>885</v>
      </c>
      <c r="J26" s="17" t="inlineStr">
        <is>
          <t>Planifiée</t>
        </is>
      </c>
      <c r="K26" s="18" t="inlineStr">
        <is>
          <t>N/A</t>
        </is>
      </c>
      <c r="L26" s="19" t="inlineStr">
        <is>
          <t>Non</t>
        </is>
      </c>
      <c r="M26" s="20" t="inlineStr">
        <is>
          <t>—</t>
        </is>
      </c>
    </row>
    <row r="27" ht="22" customHeight="1">
      <c r="A27" s="21" t="inlineStr">
        <is>
          <t>TOTAUX — 20 formations enregistrées</t>
        </is>
      </c>
      <c r="H27" s="21" t="n">
        <v>420</v>
      </c>
      <c r="I27" s="22" t="n">
        <v>31735</v>
      </c>
      <c r="J27" s="23" t="n"/>
      <c r="K27" s="23" t="n"/>
      <c r="L27" s="23" t="n"/>
      <c r="M27" s="23" t="n"/>
    </row>
  </sheetData>
  <autoFilter ref="A6:M26"/>
  <mergeCells count="6">
    <mergeCell ref="A1:M1"/>
    <mergeCell ref="A2:M2"/>
    <mergeCell ref="A3:M3"/>
    <mergeCell ref="A4:M4"/>
    <mergeCell ref="A5:M5"/>
    <mergeCell ref="A27:G27"/>
  </mergeCells>
  <dataValidations count="2">
    <dataValidation sqref="J7:J26" showErrorMessage="1" showInputMessage="1" allowBlank="1" type="list">
      <formula1>"Planifiée,En cours,Terminée,Annulée"</formula1>
    </dataValidation>
    <dataValidation sqref="K7:K26" showErrorMessage="1" showInputMessage="1" allowBlank="1" type="list">
      <formula1>"Réussi,Partiellement réussi,Échoué,En attente,N/A"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L51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  <col width="16" customWidth="1" min="7" max="7"/>
    <col width="16" customWidth="1" min="8" max="8"/>
    <col width="16" customWidth="1" min="9" max="9"/>
    <col width="16" customWidth="1" min="10" max="10"/>
    <col width="16" customWidth="1" min="11" max="11"/>
    <col width="16" customWidth="1" min="12" max="12"/>
  </cols>
  <sheetData>
    <row r="1" ht="10" customHeight="1">
      <c r="A1" s="1" t="n"/>
    </row>
    <row r="2" ht="38" customHeight="1">
      <c r="A2" s="24" t="inlineStr">
        <is>
          <t>TABLEAU DE BORD — SUIVI DES FORMATIONS 2026</t>
        </is>
      </c>
    </row>
    <row r="3" ht="20" customHeight="1">
      <c r="A3" s="3" t="inlineStr">
        <is>
          <t>Analyse et indicateurs clés de performance | 03 March 2026</t>
        </is>
      </c>
    </row>
    <row r="4" ht="8" customHeight="1">
      <c r="A4" s="4" t="n"/>
    </row>
    <row r="5" ht="10" customHeight="1">
      <c r="A5" s="5" t="n"/>
    </row>
    <row r="6" ht="14" customHeight="1">
      <c r="A6" s="25" t="inlineStr">
        <is>
          <t>📊  INDICATEURS CLÉS DE PERFORMANCE</t>
        </is>
      </c>
    </row>
    <row r="7" ht="14" customHeight="1"/>
    <row r="8" ht="36" customHeight="1">
      <c r="A8" s="26" t="inlineStr">
        <is>
          <t>20</t>
        </is>
      </c>
      <c r="C8" s="27" t="inlineStr">
        <is>
          <t>6</t>
        </is>
      </c>
      <c r="E8" s="28" t="inlineStr">
        <is>
          <t>0</t>
        </is>
      </c>
      <c r="G8" s="29" t="inlineStr">
        <is>
          <t>13</t>
        </is>
      </c>
      <c r="I8" s="27" t="inlineStr">
        <is>
          <t>83.3%</t>
        </is>
      </c>
      <c r="K8" s="26" t="inlineStr">
        <is>
          <t>5</t>
        </is>
      </c>
    </row>
    <row r="9" ht="22" customHeight="1">
      <c r="A9" s="30" t="inlineStr">
        <is>
          <t>Total Formations</t>
        </is>
      </c>
      <c r="C9" s="11" t="inlineStr">
        <is>
          <t>Terminées</t>
        </is>
      </c>
      <c r="E9" s="31" t="inlineStr">
        <is>
          <t>En Cours</t>
        </is>
      </c>
      <c r="G9" s="17" t="inlineStr">
        <is>
          <t>Planifiées</t>
        </is>
      </c>
      <c r="I9" s="11" t="inlineStr">
        <is>
          <t>Taux Réussite</t>
        </is>
      </c>
      <c r="K9" s="30" t="inlineStr">
        <is>
          <t>Certificats</t>
        </is>
      </c>
    </row>
    <row r="10" ht="10" customHeight="1"/>
    <row r="11" ht="14" customHeight="1">
      <c r="A11" s="25" t="inlineStr">
        <is>
          <t>💰  ANALYSE BUDGÉTAIRE</t>
        </is>
      </c>
    </row>
    <row r="12" ht="30" customHeight="1">
      <c r="A12" s="32" t="inlineStr">
        <is>
          <t>31,735 €</t>
        </is>
      </c>
      <c r="D12" s="33" t="inlineStr">
        <is>
          <t>1,587 €</t>
        </is>
      </c>
      <c r="G12" s="34" t="inlineStr">
        <is>
          <t>420 h</t>
        </is>
      </c>
      <c r="J12" s="35" t="inlineStr">
        <is>
          <t>75.6 €/h</t>
        </is>
      </c>
    </row>
    <row r="13" ht="18" customHeight="1">
      <c r="A13" s="36" t="inlineStr">
        <is>
          <t>Budget Total Engagé</t>
        </is>
      </c>
      <c r="D13" s="36" t="inlineStr">
        <is>
          <t>Coût Moyen / Formation</t>
        </is>
      </c>
      <c r="G13" s="36" t="inlineStr">
        <is>
          <t>Total Heures de Formation</t>
        </is>
      </c>
      <c r="J13" s="36" t="inlineStr">
        <is>
          <t>Coût Moyen / Heure</t>
        </is>
      </c>
    </row>
    <row r="14" ht="12" customHeight="1"/>
    <row r="15" ht="14" customHeight="1">
      <c r="A15" s="25" t="inlineStr">
        <is>
          <t>🏢  RÉPARTITION PAR DÉPARTEMENT</t>
        </is>
      </c>
      <c r="G15" s="25" t="inlineStr">
        <is>
          <t>📈  RÉPARTITION PAR STATUT</t>
        </is>
      </c>
    </row>
    <row r="16" ht="20" customHeight="1">
      <c r="A16" s="37" t="inlineStr">
        <is>
          <t>Département</t>
        </is>
      </c>
      <c r="B16" s="37" t="inlineStr">
        <is>
          <t>Formations</t>
        </is>
      </c>
      <c r="C16" s="37" t="inlineStr">
        <is>
          <t>Coût Total</t>
        </is>
      </c>
      <c r="D16" s="37" t="inlineStr">
        <is>
          <t>Coût Moyen</t>
        </is>
      </c>
      <c r="E16" s="37" t="inlineStr">
        <is>
          <t>% Budget</t>
        </is>
      </c>
      <c r="G16" s="37" t="inlineStr">
        <is>
          <t>Statut</t>
        </is>
      </c>
      <c r="H16" s="37" t="inlineStr">
        <is>
          <t>Nombre</t>
        </is>
      </c>
      <c r="I16" s="37" t="inlineStr">
        <is>
          <t>Pourcentage</t>
        </is>
      </c>
      <c r="J16" s="37" t="inlineStr">
        <is>
          <t>Barre</t>
        </is>
      </c>
    </row>
    <row r="17" ht="22" customHeight="1">
      <c r="A17" s="38" t="inlineStr">
        <is>
          <t>Informatique</t>
        </is>
      </c>
      <c r="B17" s="15" t="n">
        <v>3</v>
      </c>
      <c r="C17" s="15" t="inlineStr">
        <is>
          <t>2,356 €</t>
        </is>
      </c>
      <c r="D17" s="15" t="inlineStr">
        <is>
          <t>785 €</t>
        </is>
      </c>
      <c r="E17" s="15" t="inlineStr">
        <is>
          <t>7.4%</t>
        </is>
      </c>
      <c r="G17" s="11" t="inlineStr">
        <is>
          <t>Terminée</t>
        </is>
      </c>
      <c r="H17" s="39" t="n">
        <v>6</v>
      </c>
      <c r="I17" s="39" t="inlineStr">
        <is>
          <t>30.0%</t>
        </is>
      </c>
      <c r="J17" s="40" t="inlineStr">
        <is>
          <t>██████░░░░░░░░░</t>
        </is>
      </c>
    </row>
    <row r="18" ht="22" customHeight="1">
      <c r="A18" s="41" t="inlineStr">
        <is>
          <t>Ressources Humaines</t>
        </is>
      </c>
      <c r="B18" s="9" t="n">
        <v>3</v>
      </c>
      <c r="C18" s="9" t="inlineStr">
        <is>
          <t>4,380 €</t>
        </is>
      </c>
      <c r="D18" s="9" t="inlineStr">
        <is>
          <t>1,460 €</t>
        </is>
      </c>
      <c r="E18" s="9" t="inlineStr">
        <is>
          <t>13.8%</t>
        </is>
      </c>
      <c r="G18" s="31" t="inlineStr">
        <is>
          <t>En Cours</t>
        </is>
      </c>
      <c r="H18" s="42" t="n">
        <v>0</v>
      </c>
      <c r="I18" s="42" t="inlineStr">
        <is>
          <t>0.0%</t>
        </is>
      </c>
      <c r="J18" s="43" t="inlineStr">
        <is>
          <t>░░░░░░░░░░░░░░░</t>
        </is>
      </c>
    </row>
    <row r="19" ht="22" customHeight="1">
      <c r="A19" s="38" t="inlineStr">
        <is>
          <t>Finance</t>
        </is>
      </c>
      <c r="B19" s="15" t="n">
        <v>3</v>
      </c>
      <c r="C19" s="15" t="inlineStr">
        <is>
          <t>2,852 €</t>
        </is>
      </c>
      <c r="D19" s="15" t="inlineStr">
        <is>
          <t>951 €</t>
        </is>
      </c>
      <c r="E19" s="15" t="inlineStr">
        <is>
          <t>9.0%</t>
        </is>
      </c>
      <c r="G19" s="17" t="inlineStr">
        <is>
          <t>Planifiée</t>
        </is>
      </c>
      <c r="H19" s="44" t="n">
        <v>13</v>
      </c>
      <c r="I19" s="44" t="inlineStr">
        <is>
          <t>65.0%</t>
        </is>
      </c>
      <c r="J19" s="45" t="inlineStr">
        <is>
          <t>█████████████░░</t>
        </is>
      </c>
    </row>
    <row r="20" ht="22" customHeight="1">
      <c r="A20" s="41" t="inlineStr">
        <is>
          <t>Commercial</t>
        </is>
      </c>
      <c r="B20" s="9" t="n">
        <v>3</v>
      </c>
      <c r="C20" s="9" t="inlineStr">
        <is>
          <t>5,370 €</t>
        </is>
      </c>
      <c r="D20" s="9" t="inlineStr">
        <is>
          <t>1,790 €</t>
        </is>
      </c>
      <c r="E20" s="9" t="inlineStr">
        <is>
          <t>16.9%</t>
        </is>
      </c>
      <c r="G20" s="19" t="inlineStr">
        <is>
          <t>Annulée</t>
        </is>
      </c>
      <c r="H20" s="46" t="n">
        <v>1</v>
      </c>
      <c r="I20" s="46" t="inlineStr">
        <is>
          <t>5.0%</t>
        </is>
      </c>
      <c r="J20" s="47" t="inlineStr">
        <is>
          <t>█░░░░░░░░░░░░░░</t>
        </is>
      </c>
    </row>
    <row r="21" ht="18" customHeight="1">
      <c r="A21" s="38" t="inlineStr">
        <is>
          <t>Logistique</t>
        </is>
      </c>
      <c r="B21" s="15" t="n">
        <v>2</v>
      </c>
      <c r="C21" s="15" t="inlineStr">
        <is>
          <t>3,926 €</t>
        </is>
      </c>
      <c r="D21" s="15" t="inlineStr">
        <is>
          <t>1,963 €</t>
        </is>
      </c>
      <c r="E21" s="15" t="inlineStr">
        <is>
          <t>12.4%</t>
        </is>
      </c>
    </row>
    <row r="22" ht="18" customHeight="1">
      <c r="A22" s="41" t="inlineStr">
        <is>
          <t>Production</t>
        </is>
      </c>
      <c r="B22" s="9" t="n">
        <v>2</v>
      </c>
      <c r="C22" s="9" t="inlineStr">
        <is>
          <t>3,850 €</t>
        </is>
      </c>
      <c r="D22" s="9" t="inlineStr">
        <is>
          <t>1,925 €</t>
        </is>
      </c>
      <c r="E22" s="9" t="inlineStr">
        <is>
          <t>12.1%</t>
        </is>
      </c>
    </row>
    <row r="23" ht="18" customHeight="1">
      <c r="A23" s="38" t="inlineStr">
        <is>
          <t>Marketing</t>
        </is>
      </c>
      <c r="B23" s="15" t="n">
        <v>2</v>
      </c>
      <c r="C23" s="15" t="inlineStr">
        <is>
          <t>5,030 €</t>
        </is>
      </c>
      <c r="D23" s="15" t="inlineStr">
        <is>
          <t>2,515 €</t>
        </is>
      </c>
      <c r="E23" s="15" t="inlineStr">
        <is>
          <t>15.9%</t>
        </is>
      </c>
    </row>
    <row r="24" ht="18" customHeight="1">
      <c r="A24" s="41" t="inlineStr">
        <is>
          <t>Juridique</t>
        </is>
      </c>
      <c r="B24" s="9" t="n">
        <v>2</v>
      </c>
      <c r="C24" s="9" t="inlineStr">
        <is>
          <t>3,971 €</t>
        </is>
      </c>
      <c r="D24" s="9" t="inlineStr">
        <is>
          <t>1,986 €</t>
        </is>
      </c>
      <c r="E24" s="9" t="inlineStr">
        <is>
          <t>12.5%</t>
        </is>
      </c>
    </row>
    <row r="25" ht="18" customHeight="1"/>
    <row r="26" ht="18" customHeight="1"/>
    <row r="27" ht="18" customHeight="1"/>
    <row r="28" ht="18" customHeight="1"/>
    <row r="29" ht="18" customHeight="1"/>
    <row r="30" ht="18" customHeight="1"/>
    <row r="31" ht="18" customHeight="1"/>
    <row r="32" ht="18" customHeight="1"/>
    <row r="33" ht="18" customHeight="1"/>
    <row r="34" ht="18" customHeight="1"/>
    <row r="35" ht="18" customHeight="1">
      <c r="A35" t="inlineStr">
        <is>
          <t>Département</t>
        </is>
      </c>
      <c r="B35" t="inlineStr">
        <is>
          <t>Formations</t>
        </is>
      </c>
    </row>
    <row r="36" ht="18" customHeight="1">
      <c r="A36" t="inlineStr">
        <is>
          <t>Commercial</t>
        </is>
      </c>
      <c r="B36" t="n">
        <v>3</v>
      </c>
    </row>
    <row r="37" ht="18" customHeight="1">
      <c r="A37" t="inlineStr">
        <is>
          <t>Finance</t>
        </is>
      </c>
      <c r="B37" t="n">
        <v>3</v>
      </c>
    </row>
    <row r="38" ht="18" customHeight="1">
      <c r="A38" t="inlineStr">
        <is>
          <t>Informatique</t>
        </is>
      </c>
      <c r="B38" t="n">
        <v>3</v>
      </c>
    </row>
    <row r="39" ht="18" customHeight="1">
      <c r="A39" t="inlineStr">
        <is>
          <t>Juridique</t>
        </is>
      </c>
      <c r="B39" t="n">
        <v>2</v>
      </c>
    </row>
    <row r="40" ht="18" customHeight="1">
      <c r="A40" t="inlineStr">
        <is>
          <t>Logistique</t>
        </is>
      </c>
      <c r="B40" t="n">
        <v>2</v>
      </c>
    </row>
    <row r="41" ht="18" customHeight="1">
      <c r="A41" t="inlineStr">
        <is>
          <t>Marketing</t>
        </is>
      </c>
      <c r="B41" t="n">
        <v>2</v>
      </c>
    </row>
    <row r="42" ht="18" customHeight="1">
      <c r="A42" t="inlineStr">
        <is>
          <t>Production</t>
        </is>
      </c>
      <c r="B42" t="n">
        <v>2</v>
      </c>
    </row>
    <row r="43" ht="18" customHeight="1">
      <c r="A43" t="inlineStr">
        <is>
          <t>Ressources Humaines</t>
        </is>
      </c>
      <c r="B43" t="n">
        <v>3</v>
      </c>
    </row>
    <row r="44" ht="18" customHeight="1"/>
    <row r="45" ht="18" customHeight="1"/>
    <row r="46" ht="18" customHeight="1"/>
    <row r="47" ht="18" customHeight="1">
      <c r="A47" t="inlineStr">
        <is>
          <t>Statut</t>
        </is>
      </c>
      <c r="B47" t="inlineStr">
        <is>
          <t>Nombre</t>
        </is>
      </c>
    </row>
    <row r="48" ht="18" customHeight="1">
      <c r="A48" t="inlineStr">
        <is>
          <t>Terminée</t>
        </is>
      </c>
      <c r="B48" t="n">
        <v>6</v>
      </c>
    </row>
    <row r="49" ht="18" customHeight="1">
      <c r="A49" t="inlineStr">
        <is>
          <t>En Cours</t>
        </is>
      </c>
      <c r="B49" t="n">
        <v>0</v>
      </c>
    </row>
    <row r="50">
      <c r="A50" t="inlineStr">
        <is>
          <t>Planifiée</t>
        </is>
      </c>
      <c r="B50" t="n">
        <v>13</v>
      </c>
    </row>
    <row r="51">
      <c r="A51" t="inlineStr">
        <is>
          <t>Annulée</t>
        </is>
      </c>
      <c r="B51" t="n">
        <v>1</v>
      </c>
    </row>
  </sheetData>
  <mergeCells count="29">
    <mergeCell ref="A1:L1"/>
    <mergeCell ref="A2:L2"/>
    <mergeCell ref="A3:L3"/>
    <mergeCell ref="A4:L4"/>
    <mergeCell ref="A5:L5"/>
    <mergeCell ref="A6:L6"/>
    <mergeCell ref="A8:B8"/>
    <mergeCell ref="A9:B9"/>
    <mergeCell ref="C8:D8"/>
    <mergeCell ref="C9:D9"/>
    <mergeCell ref="E8:F8"/>
    <mergeCell ref="E9:F9"/>
    <mergeCell ref="G8:H8"/>
    <mergeCell ref="G9:H9"/>
    <mergeCell ref="I8:J8"/>
    <mergeCell ref="I9:J9"/>
    <mergeCell ref="K8:L8"/>
    <mergeCell ref="K9:L9"/>
    <mergeCell ref="A11:L11"/>
    <mergeCell ref="A12:C12"/>
    <mergeCell ref="A13:C13"/>
    <mergeCell ref="D12:F12"/>
    <mergeCell ref="D13:F13"/>
    <mergeCell ref="G12:I12"/>
    <mergeCell ref="G13:I13"/>
    <mergeCell ref="J12:L12"/>
    <mergeCell ref="J13:L13"/>
    <mergeCell ref="A15:F15"/>
    <mergeCell ref="G15:L15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H27"/>
  <sheetViews>
    <sheetView workbookViewId="0">
      <pane ySplit="6" topLeftCell="A7" activePane="bottomLeft" state="frozen"/>
      <selection pane="bottomLeft" activeCell="A1" sqref="A1"/>
    </sheetView>
  </sheetViews>
  <sheetFormatPr baseColWidth="8" defaultRowHeight="15"/>
  <cols>
    <col width="20" customWidth="1" min="1" max="1"/>
    <col width="20" customWidth="1" min="2" max="2"/>
    <col width="20" customWidth="1" min="3" max="3"/>
    <col width="20" customWidth="1" min="4" max="4"/>
    <col width="20" customWidth="1" min="5" max="5"/>
    <col width="20" customWidth="1" min="6" max="6"/>
    <col width="20" customWidth="1" min="7" max="7"/>
    <col width="20" customWidth="1" min="8" max="8"/>
  </cols>
  <sheetData>
    <row r="1" ht="10" customHeight="1">
      <c r="A1" s="1" t="n"/>
    </row>
    <row r="2" ht="38" customHeight="1">
      <c r="A2" s="24" t="inlineStr">
        <is>
          <t>SUIVI INDIVIDUEL PAR EMPLOYÉ — 2026</t>
        </is>
      </c>
    </row>
    <row r="3" ht="20" customHeight="1">
      <c r="A3" s="3" t="inlineStr">
        <is>
          <t>Résumé des formations par collaborateur | 03/03/2026</t>
        </is>
      </c>
    </row>
    <row r="4" ht="8" customHeight="1">
      <c r="A4" s="4" t="n"/>
    </row>
    <row r="5" ht="10" customHeight="1">
      <c r="A5" s="5" t="n"/>
    </row>
    <row r="6" ht="28" customHeight="1">
      <c r="A6" s="6" t="inlineStr">
        <is>
          <t>NOM EMPLOYÉ</t>
        </is>
      </c>
      <c r="B6" s="6" t="inlineStr">
        <is>
          <t>DÉPARTEMENT</t>
        </is>
      </c>
      <c r="C6" s="6" t="inlineStr">
        <is>
          <t>NB FORMATIONS</t>
        </is>
      </c>
      <c r="D6" s="6" t="inlineStr">
        <is>
          <t>HEURES TOTAL</t>
        </is>
      </c>
      <c r="E6" s="6" t="inlineStr">
        <is>
          <t>COÛT TOTAL</t>
        </is>
      </c>
      <c r="F6" s="6" t="inlineStr">
        <is>
          <t>RÉUSSIES</t>
        </is>
      </c>
      <c r="G6" s="6" t="inlineStr">
        <is>
          <t>CERTIFIÉS</t>
        </is>
      </c>
      <c r="H6" s="6" t="inlineStr">
        <is>
          <t>ÉVAL. MOYENNE</t>
        </is>
      </c>
    </row>
    <row r="7" ht="20" customHeight="1">
      <c r="A7" s="48" t="inlineStr">
        <is>
          <t>Alexandre Mercier</t>
        </is>
      </c>
      <c r="B7" s="38" t="inlineStr">
        <is>
          <t>Finance</t>
        </is>
      </c>
      <c r="C7" s="15" t="n">
        <v>1</v>
      </c>
      <c r="D7" s="15" t="n">
        <v>7</v>
      </c>
      <c r="E7" s="16" t="n">
        <v>487</v>
      </c>
      <c r="F7" s="15" t="n">
        <v>0</v>
      </c>
      <c r="G7" s="15" t="n">
        <v>0</v>
      </c>
      <c r="H7" s="49" t="inlineStr">
        <is>
          <t>—</t>
        </is>
      </c>
    </row>
    <row r="8" ht="20" customHeight="1">
      <c r="A8" s="50" t="inlineStr">
        <is>
          <t>Aurélie Morel</t>
        </is>
      </c>
      <c r="B8" s="41" t="inlineStr">
        <is>
          <t>Juridique</t>
        </is>
      </c>
      <c r="C8" s="9" t="n">
        <v>1</v>
      </c>
      <c r="D8" s="9" t="n">
        <v>35</v>
      </c>
      <c r="E8" s="10" t="n">
        <v>1199</v>
      </c>
      <c r="F8" s="9" t="n">
        <v>0</v>
      </c>
      <c r="G8" s="9" t="n">
        <v>0</v>
      </c>
      <c r="H8" s="51" t="inlineStr">
        <is>
          <t>—</t>
        </is>
      </c>
    </row>
    <row r="9" ht="20" customHeight="1">
      <c r="A9" s="48" t="inlineStr">
        <is>
          <t>Claire Simon</t>
        </is>
      </c>
      <c r="B9" s="38" t="inlineStr">
        <is>
          <t>Production</t>
        </is>
      </c>
      <c r="C9" s="15" t="n">
        <v>1</v>
      </c>
      <c r="D9" s="15" t="n">
        <v>28</v>
      </c>
      <c r="E9" s="16" t="n">
        <v>1693</v>
      </c>
      <c r="F9" s="15" t="n">
        <v>1</v>
      </c>
      <c r="G9" s="15" t="n">
        <v>1</v>
      </c>
      <c r="H9" s="49" t="inlineStr">
        <is>
          <t>—</t>
        </is>
      </c>
    </row>
    <row r="10" ht="20" customHeight="1">
      <c r="A10" s="50" t="inlineStr">
        <is>
          <t>Céline Fontaine</t>
        </is>
      </c>
      <c r="B10" s="41" t="inlineStr">
        <is>
          <t>Commercial</t>
        </is>
      </c>
      <c r="C10" s="9" t="n">
        <v>1</v>
      </c>
      <c r="D10" s="9" t="n">
        <v>7</v>
      </c>
      <c r="E10" s="10" t="n">
        <v>1253</v>
      </c>
      <c r="F10" s="9" t="n">
        <v>0</v>
      </c>
      <c r="G10" s="9" t="n">
        <v>0</v>
      </c>
      <c r="H10" s="51" t="inlineStr">
        <is>
          <t>—</t>
        </is>
      </c>
    </row>
    <row r="11" ht="20" customHeight="1">
      <c r="A11" s="48" t="inlineStr">
        <is>
          <t>Damien Lefebvre</t>
        </is>
      </c>
      <c r="B11" s="38" t="inlineStr">
        <is>
          <t>Informatique</t>
        </is>
      </c>
      <c r="C11" s="15" t="n">
        <v>1</v>
      </c>
      <c r="D11" s="15" t="n">
        <v>14</v>
      </c>
      <c r="E11" s="16" t="n">
        <v>431</v>
      </c>
      <c r="F11" s="15" t="n">
        <v>0</v>
      </c>
      <c r="G11" s="15" t="n">
        <v>0</v>
      </c>
      <c r="H11" s="49" t="inlineStr">
        <is>
          <t>—</t>
        </is>
      </c>
    </row>
    <row r="12" ht="20" customHeight="1">
      <c r="A12" s="50" t="inlineStr">
        <is>
          <t>Emilie Robert</t>
        </is>
      </c>
      <c r="B12" s="41" t="inlineStr">
        <is>
          <t>Juridique</t>
        </is>
      </c>
      <c r="C12" s="9" t="n">
        <v>1</v>
      </c>
      <c r="D12" s="9" t="n">
        <v>21</v>
      </c>
      <c r="E12" s="10" t="n">
        <v>2772</v>
      </c>
      <c r="F12" s="9" t="n">
        <v>1</v>
      </c>
      <c r="G12" s="9" t="n">
        <v>1</v>
      </c>
      <c r="H12" s="51" t="inlineStr">
        <is>
          <t>—</t>
        </is>
      </c>
    </row>
    <row r="13" ht="20" customHeight="1">
      <c r="A13" s="48" t="inlineStr">
        <is>
          <t>François Dubois</t>
        </is>
      </c>
      <c r="B13" s="38" t="inlineStr">
        <is>
          <t>Informatique</t>
        </is>
      </c>
      <c r="C13" s="15" t="n">
        <v>1</v>
      </c>
      <c r="D13" s="15" t="n">
        <v>28</v>
      </c>
      <c r="E13" s="16" t="n">
        <v>622</v>
      </c>
      <c r="F13" s="15" t="n">
        <v>0</v>
      </c>
      <c r="G13" s="15" t="n">
        <v>0</v>
      </c>
      <c r="H13" s="49" t="inlineStr">
        <is>
          <t>—</t>
        </is>
      </c>
    </row>
    <row r="14" ht="20" customHeight="1">
      <c r="A14" s="50" t="inlineStr">
        <is>
          <t>Isabelle Garnier</t>
        </is>
      </c>
      <c r="B14" s="41" t="inlineStr">
        <is>
          <t>Ressources Humaines</t>
        </is>
      </c>
      <c r="C14" s="9" t="n">
        <v>1</v>
      </c>
      <c r="D14" s="9" t="n">
        <v>35</v>
      </c>
      <c r="E14" s="10" t="n">
        <v>1781</v>
      </c>
      <c r="F14" s="9" t="n">
        <v>0</v>
      </c>
      <c r="G14" s="9" t="n">
        <v>0</v>
      </c>
      <c r="H14" s="51" t="inlineStr">
        <is>
          <t>—</t>
        </is>
      </c>
    </row>
    <row r="15" ht="20" customHeight="1">
      <c r="A15" s="48" t="inlineStr">
        <is>
          <t>Julie Bernard</t>
        </is>
      </c>
      <c r="B15" s="38" t="inlineStr">
        <is>
          <t>Commercial</t>
        </is>
      </c>
      <c r="C15" s="15" t="n">
        <v>1</v>
      </c>
      <c r="D15" s="15" t="n">
        <v>14</v>
      </c>
      <c r="E15" s="16" t="n">
        <v>3232</v>
      </c>
      <c r="F15" s="15" t="n">
        <v>0</v>
      </c>
      <c r="G15" s="15" t="n">
        <v>0</v>
      </c>
      <c r="H15" s="49" t="inlineStr">
        <is>
          <t>—</t>
        </is>
      </c>
    </row>
    <row r="16" ht="20" customHeight="1">
      <c r="A16" s="50" t="inlineStr">
        <is>
          <t>Julien Rousseau</t>
        </is>
      </c>
      <c r="B16" s="41" t="inlineStr">
        <is>
          <t>Production</t>
        </is>
      </c>
      <c r="C16" s="9" t="n">
        <v>1</v>
      </c>
      <c r="D16" s="9" t="n">
        <v>21</v>
      </c>
      <c r="E16" s="10" t="n">
        <v>2157</v>
      </c>
      <c r="F16" s="9" t="n">
        <v>1</v>
      </c>
      <c r="G16" s="9" t="n">
        <v>1</v>
      </c>
      <c r="H16" s="51" t="inlineStr">
        <is>
          <t>—</t>
        </is>
      </c>
    </row>
    <row r="17" ht="20" customHeight="1">
      <c r="A17" s="48" t="inlineStr">
        <is>
          <t>Ludovic Bonnet</t>
        </is>
      </c>
      <c r="B17" s="38" t="inlineStr">
        <is>
          <t>Finance</t>
        </is>
      </c>
      <c r="C17" s="15" t="n">
        <v>1</v>
      </c>
      <c r="D17" s="15" t="n">
        <v>21</v>
      </c>
      <c r="E17" s="16" t="n">
        <v>1170</v>
      </c>
      <c r="F17" s="15" t="n">
        <v>0</v>
      </c>
      <c r="G17" s="15" t="n">
        <v>0</v>
      </c>
      <c r="H17" s="49" t="inlineStr">
        <is>
          <t>—</t>
        </is>
      </c>
    </row>
    <row r="18" ht="20" customHeight="1">
      <c r="A18" s="50" t="inlineStr">
        <is>
          <t>Manon Girard</t>
        </is>
      </c>
      <c r="B18" s="41" t="inlineStr">
        <is>
          <t>Marketing</t>
        </is>
      </c>
      <c r="C18" s="9" t="n">
        <v>1</v>
      </c>
      <c r="D18" s="9" t="n">
        <v>21</v>
      </c>
      <c r="E18" s="10" t="n">
        <v>3174</v>
      </c>
      <c r="F18" s="9" t="n">
        <v>0</v>
      </c>
      <c r="G18" s="9" t="n">
        <v>0</v>
      </c>
      <c r="H18" s="51" t="inlineStr">
        <is>
          <t>—</t>
        </is>
      </c>
    </row>
    <row r="19" ht="20" customHeight="1">
      <c r="A19" s="48" t="inlineStr">
        <is>
          <t>Martin Dupont</t>
        </is>
      </c>
      <c r="B19" s="38" t="inlineStr">
        <is>
          <t>Informatique</t>
        </is>
      </c>
      <c r="C19" s="15" t="n">
        <v>1</v>
      </c>
      <c r="D19" s="15" t="n">
        <v>21</v>
      </c>
      <c r="E19" s="16" t="n">
        <v>1303</v>
      </c>
      <c r="F19" s="15" t="n">
        <v>1</v>
      </c>
      <c r="G19" s="15" t="n">
        <v>1</v>
      </c>
      <c r="H19" s="49" t="inlineStr">
        <is>
          <t>—</t>
        </is>
      </c>
    </row>
    <row r="20" ht="20" customHeight="1">
      <c r="A20" s="50" t="inlineStr">
        <is>
          <t>Nathalie Perrin</t>
        </is>
      </c>
      <c r="B20" s="41" t="inlineStr">
        <is>
          <t>Ressources Humaines</t>
        </is>
      </c>
      <c r="C20" s="9" t="n">
        <v>1</v>
      </c>
      <c r="D20" s="9" t="n">
        <v>21</v>
      </c>
      <c r="E20" s="10" t="n">
        <v>571</v>
      </c>
      <c r="F20" s="9" t="n">
        <v>0</v>
      </c>
      <c r="G20" s="9" t="n">
        <v>0</v>
      </c>
      <c r="H20" s="51" t="inlineStr">
        <is>
          <t>—</t>
        </is>
      </c>
    </row>
    <row r="21" ht="20" customHeight="1">
      <c r="A21" s="48" t="inlineStr">
        <is>
          <t>Nicolas Leroy</t>
        </is>
      </c>
      <c r="B21" s="38" t="inlineStr">
        <is>
          <t>Marketing</t>
        </is>
      </c>
      <c r="C21" s="15" t="n">
        <v>1</v>
      </c>
      <c r="D21" s="15" t="n">
        <v>7</v>
      </c>
      <c r="E21" s="16" t="n">
        <v>1856</v>
      </c>
      <c r="F21" s="15" t="n">
        <v>0</v>
      </c>
      <c r="G21" s="15" t="n">
        <v>0</v>
      </c>
      <c r="H21" s="49" t="inlineStr">
        <is>
          <t>—</t>
        </is>
      </c>
    </row>
    <row r="22" ht="20" customHeight="1">
      <c r="A22" s="50" t="inlineStr">
        <is>
          <t>Pierre Moreau</t>
        </is>
      </c>
      <c r="B22" s="41" t="inlineStr">
        <is>
          <t>Finance</t>
        </is>
      </c>
      <c r="C22" s="9" t="n">
        <v>1</v>
      </c>
      <c r="D22" s="9" t="n">
        <v>7</v>
      </c>
      <c r="E22" s="10" t="n">
        <v>1195</v>
      </c>
      <c r="F22" s="9" t="n">
        <v>0</v>
      </c>
      <c r="G22" s="9" t="n">
        <v>0</v>
      </c>
      <c r="H22" s="51" t="inlineStr">
        <is>
          <t>—</t>
        </is>
      </c>
    </row>
    <row r="23" ht="20" customHeight="1">
      <c r="A23" s="48" t="inlineStr">
        <is>
          <t>Sophie Laurent</t>
        </is>
      </c>
      <c r="B23" s="38" t="inlineStr">
        <is>
          <t>Ressources Humaines</t>
        </is>
      </c>
      <c r="C23" s="15" t="n">
        <v>1</v>
      </c>
      <c r="D23" s="15" t="n">
        <v>35</v>
      </c>
      <c r="E23" s="16" t="n">
        <v>2028</v>
      </c>
      <c r="F23" s="15" t="n">
        <v>0</v>
      </c>
      <c r="G23" s="15" t="n">
        <v>0</v>
      </c>
      <c r="H23" s="49" t="inlineStr">
        <is>
          <t>—</t>
        </is>
      </c>
    </row>
    <row r="24" ht="20" customHeight="1">
      <c r="A24" s="50" t="inlineStr">
        <is>
          <t>Sébastien Blanc</t>
        </is>
      </c>
      <c r="B24" s="41" t="inlineStr">
        <is>
          <t>Logistique</t>
        </is>
      </c>
      <c r="C24" s="9" t="n">
        <v>1</v>
      </c>
      <c r="D24" s="9" t="n">
        <v>14</v>
      </c>
      <c r="E24" s="10" t="n">
        <v>2487</v>
      </c>
      <c r="F24" s="9" t="n">
        <v>1</v>
      </c>
      <c r="G24" s="9" t="n">
        <v>1</v>
      </c>
      <c r="H24" s="51" t="inlineStr">
        <is>
          <t>—</t>
        </is>
      </c>
    </row>
    <row r="25" ht="20" customHeight="1">
      <c r="A25" s="48" t="inlineStr">
        <is>
          <t>Thomas Petit</t>
        </is>
      </c>
      <c r="B25" s="38" t="inlineStr">
        <is>
          <t>Logistique</t>
        </is>
      </c>
      <c r="C25" s="15" t="n">
        <v>1</v>
      </c>
      <c r="D25" s="15" t="n">
        <v>35</v>
      </c>
      <c r="E25" s="16" t="n">
        <v>1439</v>
      </c>
      <c r="F25" s="15" t="n">
        <v>0</v>
      </c>
      <c r="G25" s="15" t="n">
        <v>0</v>
      </c>
      <c r="H25" s="49" t="inlineStr">
        <is>
          <t>—</t>
        </is>
      </c>
    </row>
    <row r="26" ht="20" customHeight="1">
      <c r="A26" s="50" t="inlineStr">
        <is>
          <t>Virginie Lemaire</t>
        </is>
      </c>
      <c r="B26" s="41" t="inlineStr">
        <is>
          <t>Commercial</t>
        </is>
      </c>
      <c r="C26" s="9" t="n">
        <v>1</v>
      </c>
      <c r="D26" s="9" t="n">
        <v>28</v>
      </c>
      <c r="E26" s="10" t="n">
        <v>885</v>
      </c>
      <c r="F26" s="9" t="n">
        <v>0</v>
      </c>
      <c r="G26" s="9" t="n">
        <v>0</v>
      </c>
      <c r="H26" s="51" t="inlineStr">
        <is>
          <t>—</t>
        </is>
      </c>
    </row>
    <row r="27" ht="22" customHeight="1">
      <c r="A27" s="21" t="inlineStr">
        <is>
          <t>TOTAL GÉNÉRAL — 20 employés</t>
        </is>
      </c>
      <c r="C27" s="21" t="n">
        <v>20</v>
      </c>
      <c r="D27" s="21" t="n">
        <v>420</v>
      </c>
      <c r="E27" s="22" t="n">
        <v>31735</v>
      </c>
      <c r="F27" s="21" t="n">
        <v>5</v>
      </c>
      <c r="G27" s="21" t="n">
        <v>5</v>
      </c>
      <c r="H27" s="23" t="n"/>
    </row>
  </sheetData>
  <autoFilter ref="A6:H26"/>
  <mergeCells count="6">
    <mergeCell ref="A1:H1"/>
    <mergeCell ref="A2:H2"/>
    <mergeCell ref="A3:H3"/>
    <mergeCell ref="A4:H4"/>
    <mergeCell ref="A5:H5"/>
    <mergeCell ref="A27:B27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D42"/>
  <sheetViews>
    <sheetView workbookViewId="0">
      <selection activeCell="A1" sqref="A1"/>
    </sheetView>
  </sheetViews>
  <sheetFormatPr baseColWidth="8" defaultRowHeight="15"/>
  <cols>
    <col width="25" customWidth="1" min="1" max="1"/>
    <col width="25" customWidth="1" min="2" max="2"/>
    <col width="25" customWidth="1" min="3" max="3"/>
    <col width="40" customWidth="1" min="4" max="4"/>
  </cols>
  <sheetData>
    <row r="1" ht="10" customHeight="1">
      <c r="A1" s="1" t="n"/>
    </row>
    <row r="2" ht="38" customHeight="1">
      <c r="A2" s="52" t="inlineStr">
        <is>
          <t>GUIDE D'UTILISATION — REGISTRE DE FORMATION</t>
        </is>
      </c>
    </row>
    <row r="3" ht="20" customHeight="1">
      <c r="A3" s="3" t="inlineStr">
        <is>
          <t>Document de référence | Version 2026</t>
        </is>
      </c>
    </row>
    <row r="4" ht="8" customHeight="1">
      <c r="A4" s="4" t="n"/>
    </row>
    <row r="5" ht="8" customHeight="1">
      <c r="A5" s="5" t="n"/>
    </row>
    <row r="6" ht="24" customHeight="1">
      <c r="A6" s="53" t="inlineStr">
        <is>
          <t>📋  PRÉSENTATION DU REGISTRE</t>
        </is>
      </c>
    </row>
    <row r="7" ht="22" customHeight="1">
      <c r="A7" s="54" t="inlineStr">
        <is>
          <t>Ce registre permet de centraliser et suivre toutes les formations professionnelles de vos employés.</t>
        </is>
      </c>
    </row>
    <row r="8" ht="8" customHeight="1">
      <c r="A8" s="5" t="n"/>
    </row>
    <row r="9" ht="24" customHeight="1">
      <c r="A9" s="53" t="inlineStr">
        <is>
          <t>📂  STRUCTURE DES FEUILLES</t>
        </is>
      </c>
    </row>
    <row r="10" ht="20" customHeight="1">
      <c r="A10" s="55" t="inlineStr">
        <is>
          <t>Registre Formations</t>
        </is>
      </c>
      <c r="B10" s="56" t="inlineStr">
        <is>
          <t>Liste complète de toutes les formations avec statuts et résultats</t>
        </is>
      </c>
    </row>
    <row r="11" ht="20" customHeight="1">
      <c r="A11" s="57" t="inlineStr">
        <is>
          <t>Tableau de Bord</t>
        </is>
      </c>
      <c r="B11" s="58" t="inlineStr">
        <is>
          <t>Vue synthétique avec KPIs, graphiques et analyses</t>
        </is>
      </c>
    </row>
    <row r="12" ht="20" customHeight="1">
      <c r="A12" s="55" t="inlineStr">
        <is>
          <t>Par Employé</t>
        </is>
      </c>
      <c r="B12" s="56" t="inlineStr">
        <is>
          <t>Résumé individuel par collaborateur</t>
        </is>
      </c>
    </row>
    <row r="13" ht="20" customHeight="1">
      <c r="A13" s="57" t="inlineStr">
        <is>
          <t>Instructions</t>
        </is>
      </c>
      <c r="B13" s="58" t="inlineStr">
        <is>
          <t>Guide d'utilisation (cette feuille)</t>
        </is>
      </c>
    </row>
    <row r="14" ht="8" customHeight="1">
      <c r="A14" s="5" t="n"/>
    </row>
    <row r="15" ht="24" customHeight="1">
      <c r="A15" s="53" t="inlineStr">
        <is>
          <t>✏️  COMMENT UTILISER LE REGISTRE</t>
        </is>
      </c>
    </row>
    <row r="16" ht="20" customHeight="1">
      <c r="A16" s="55" t="inlineStr">
        <is>
          <t>Ajouter une formation</t>
        </is>
      </c>
      <c r="B16" s="56" t="inlineStr">
        <is>
          <t>Saisir les données dans la feuille 'Registre Formations' à la suite des lignes existantes</t>
        </is>
      </c>
    </row>
    <row r="17" ht="20" customHeight="1">
      <c r="A17" s="57" t="inlineStr">
        <is>
          <t>Modifier le statut</t>
        </is>
      </c>
      <c r="B17" s="58" t="inlineStr">
        <is>
          <t>Utiliser la liste déroulante en colonne J (Statut)</t>
        </is>
      </c>
    </row>
    <row r="18" ht="20" customHeight="1">
      <c r="A18" s="55" t="inlineStr">
        <is>
          <t>Modifier le résultat</t>
        </is>
      </c>
      <c r="B18" s="56" t="inlineStr">
        <is>
          <t>Utiliser la liste déroulante en colonne K (Résultat)</t>
        </is>
      </c>
    </row>
    <row r="19" ht="20" customHeight="1">
      <c r="A19" s="57" t="inlineStr">
        <is>
          <t>Filtrer les données</t>
        </is>
      </c>
      <c r="B19" s="58" t="inlineStr">
        <is>
          <t>Utiliser les filtres automatiques sur la ligne d'en-têtes</t>
        </is>
      </c>
    </row>
    <row r="20" ht="8" customHeight="1">
      <c r="A20" s="5" t="n"/>
    </row>
    <row r="21" ht="24" customHeight="1">
      <c r="A21" s="53" t="inlineStr">
        <is>
          <t>📊  CODES COULEUR</t>
        </is>
      </c>
    </row>
    <row r="22" ht="20" customHeight="1">
      <c r="A22" s="55" t="inlineStr">
        <is>
          <t>🟢 Vert</t>
        </is>
      </c>
      <c r="B22" s="56" t="inlineStr">
        <is>
          <t>Formation terminée avec succès / Certifié</t>
        </is>
      </c>
    </row>
    <row r="23" ht="20" customHeight="1">
      <c r="A23" s="57" t="inlineStr">
        <is>
          <t>🟠 Orange</t>
        </is>
      </c>
      <c r="B23" s="58" t="inlineStr">
        <is>
          <t>Formation en cours / Résultat partiel</t>
        </is>
      </c>
    </row>
    <row r="24" ht="20" customHeight="1">
      <c r="A24" s="55" t="inlineStr">
        <is>
          <t>🔵 Bleu</t>
        </is>
      </c>
      <c r="B24" s="56" t="inlineStr">
        <is>
          <t>Formation planifiée</t>
        </is>
      </c>
    </row>
    <row r="25" ht="20" customHeight="1">
      <c r="A25" s="57" t="inlineStr">
        <is>
          <t>🔴 Rouge</t>
        </is>
      </c>
      <c r="B25" s="58" t="inlineStr">
        <is>
          <t>Formation annulée / Échec</t>
        </is>
      </c>
    </row>
    <row r="26" ht="8" customHeight="1">
      <c r="A26" s="5" t="n"/>
    </row>
    <row r="27" ht="24" customHeight="1">
      <c r="A27" s="53" t="inlineStr">
        <is>
          <t>📌  CHAMPS OBLIGATOIRES</t>
        </is>
      </c>
    </row>
    <row r="28" ht="20" customHeight="1">
      <c r="A28" s="55" t="inlineStr">
        <is>
          <t>Nom de l'employé</t>
        </is>
      </c>
      <c r="B28" s="56" t="inlineStr">
        <is>
          <t>Prénom et NOM en majuscules</t>
        </is>
      </c>
    </row>
    <row r="29" ht="20" customHeight="1">
      <c r="A29" s="57" t="inlineStr">
        <is>
          <t>Département</t>
        </is>
      </c>
      <c r="B29" s="58" t="inlineStr">
        <is>
          <t>Sélectionner parmi les départements existants</t>
        </is>
      </c>
    </row>
    <row r="30" ht="20" customHeight="1">
      <c r="A30" s="55" t="inlineStr">
        <is>
          <t>Intitulé</t>
        </is>
      </c>
      <c r="B30" s="56" t="inlineStr">
        <is>
          <t>Nom complet de la formation</t>
        </is>
      </c>
    </row>
    <row r="31" ht="20" customHeight="1">
      <c r="A31" s="57" t="inlineStr">
        <is>
          <t>Organisme</t>
        </is>
      </c>
      <c r="B31" s="58" t="inlineStr">
        <is>
          <t>Nom de l'organisme de formation</t>
        </is>
      </c>
    </row>
    <row r="32" ht="20" customHeight="1">
      <c r="A32" s="55" t="inlineStr">
        <is>
          <t>Date Début / Fin</t>
        </is>
      </c>
      <c r="B32" s="56" t="inlineStr">
        <is>
          <t>Format JJ/MM/AAAA</t>
        </is>
      </c>
    </row>
    <row r="33" ht="20" customHeight="1">
      <c r="A33" s="57" t="inlineStr">
        <is>
          <t>Durée (h)</t>
        </is>
      </c>
      <c r="B33" s="58" t="inlineStr">
        <is>
          <t>Nombre d'heures de formation</t>
        </is>
      </c>
    </row>
    <row r="34" ht="20" customHeight="1">
      <c r="A34" s="55" t="inlineStr">
        <is>
          <t>Coût (€)</t>
        </is>
      </c>
      <c r="B34" s="56" t="inlineStr">
        <is>
          <t>Montant HT en euros</t>
        </is>
      </c>
    </row>
    <row r="35" ht="8" customHeight="1">
      <c r="A35" s="5" t="n"/>
    </row>
    <row r="36" ht="24" customHeight="1">
      <c r="A36" s="53" t="inlineStr">
        <is>
          <t>💡  CONSEILS</t>
        </is>
      </c>
    </row>
    <row r="37" ht="20" customHeight="1">
      <c r="A37" s="57" t="inlineStr">
        <is>
          <t>Mise à jour</t>
        </is>
      </c>
      <c r="B37" s="58" t="inlineStr">
        <is>
          <t>Mettre à jour le registre dès la fin de chaque formation</t>
        </is>
      </c>
    </row>
    <row r="38" ht="20" customHeight="1">
      <c r="A38" s="55" t="inlineStr">
        <is>
          <t>Archivage</t>
        </is>
      </c>
      <c r="B38" s="56" t="inlineStr">
        <is>
          <t>Conserver les convocations et certificats dans le dossier RH</t>
        </is>
      </c>
    </row>
    <row r="39" ht="20" customHeight="1">
      <c r="A39" s="57" t="inlineStr">
        <is>
          <t>Rapport</t>
        </is>
      </c>
      <c r="B39" s="58" t="inlineStr">
        <is>
          <t>Générer un rapport trimestriel à partir du Tableau de Bord</t>
        </is>
      </c>
    </row>
    <row r="40" ht="20" customHeight="1">
      <c r="A40" s="55" t="inlineStr">
        <is>
          <t>Obligation légale</t>
        </is>
      </c>
      <c r="B40" s="56" t="inlineStr">
        <is>
          <t>Vérifier la conformité avec le plan de développement des compétences</t>
        </is>
      </c>
    </row>
    <row r="41" ht="8" customHeight="1">
      <c r="A41" s="5" t="n"/>
    </row>
    <row r="42" ht="24" customHeight="1">
      <c r="A42" s="53" t="inlineStr">
        <is>
          <t>📅  Créé le 03/03/2026 | © Registre Formation 2026</t>
        </is>
      </c>
    </row>
  </sheetData>
  <mergeCells count="42">
    <mergeCell ref="A1:D1"/>
    <mergeCell ref="A2:D2"/>
    <mergeCell ref="A3:D3"/>
    <mergeCell ref="A4:D4"/>
    <mergeCell ref="A5:D5"/>
    <mergeCell ref="A6:D6"/>
    <mergeCell ref="A7:D7"/>
    <mergeCell ref="A8:D8"/>
    <mergeCell ref="A9:D9"/>
    <mergeCell ref="B10:D10"/>
    <mergeCell ref="B11:D11"/>
    <mergeCell ref="B12:D12"/>
    <mergeCell ref="B13:D13"/>
    <mergeCell ref="A14:D14"/>
    <mergeCell ref="A15:D15"/>
    <mergeCell ref="B16:D16"/>
    <mergeCell ref="B17:D17"/>
    <mergeCell ref="B18:D18"/>
    <mergeCell ref="B19:D19"/>
    <mergeCell ref="A20:D20"/>
    <mergeCell ref="A21:D21"/>
    <mergeCell ref="B22:D22"/>
    <mergeCell ref="B23:D23"/>
    <mergeCell ref="B24:D24"/>
    <mergeCell ref="B25:D25"/>
    <mergeCell ref="A26:D26"/>
    <mergeCell ref="A27:D27"/>
    <mergeCell ref="B28:D28"/>
    <mergeCell ref="B29:D29"/>
    <mergeCell ref="B30:D30"/>
    <mergeCell ref="B31:D31"/>
    <mergeCell ref="B32:D32"/>
    <mergeCell ref="B33:D33"/>
    <mergeCell ref="B34:D34"/>
    <mergeCell ref="A35:D35"/>
    <mergeCell ref="A36:D36"/>
    <mergeCell ref="B37:D37"/>
    <mergeCell ref="B38:D38"/>
    <mergeCell ref="B39:D39"/>
    <mergeCell ref="B40:D40"/>
    <mergeCell ref="A41:D41"/>
    <mergeCell ref="A42:D42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Service RH</dc:creator>
  <dc:title xmlns:dc="http://purl.org/dc/elements/1.1/">Registre Formation Employés 2026</dc:title>
  <dc:description xmlns:dc="http://purl.org/dc/elements/1.1/">Registre complet de formation des employés — 2026</dc:description>
  <dc:subject xmlns:dc="http://purl.org/dc/elements/1.1/">Suivi des formations professionnelles</dc:subject>
  <dcterms:created xmlns:dcterms="http://purl.org/dc/terms/" xmlns:xsi="http://www.w3.org/2001/XMLSchema-instance" xsi:type="dcterms:W3CDTF">2026-03-03T21:52:09Z</dcterms:created>
  <dcterms:modified xmlns:dcterms="http://purl.org/dc/terms/" xmlns:xsi="http://www.w3.org/2001/XMLSchema-instance" xsi:type="dcterms:W3CDTF">2026-03-03T21:52:09Z</dcterms:modified>
</cp:coreProperties>
</file>