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Maintenance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ChartData" sheetId="3" state="hidden" r:id="rId3"/>
    <sheet xmlns:r="http://schemas.openxmlformats.org/officeDocument/2006/relationships" name="Plan Annuel" sheetId="4" state="visible" r:id="rId4"/>
    <sheet xmlns:r="http://schemas.openxmlformats.org/officeDocument/2006/relationships" name="Fiches Équipements" sheetId="5" state="visible" r:id="rId5"/>
    <sheet xmlns:r="http://schemas.openxmlformats.org/officeDocument/2006/relationships" name="Instructions" sheetId="6" state="visible" r:id="rId6"/>
  </sheets>
  <definedNames>
    <definedName name="_xlnm._FilterDatabase" localSheetId="0" hidden="1">'Registre Maintenance'!$A$5:$M$35</definedName>
    <definedName name="_xlnm.Print_Titles" localSheetId="0">'Registre Maintenance'!1:5</definedName>
    <definedName name="_xlnm.Print_Titles" localSheetId="1">'Tableau de Bord'!1:5</definedName>
    <definedName name="_xlnm.Print_Titles" localSheetId="3">'Plan Annuel'!1:5</definedName>
    <definedName name="_xlnm.Print_Titles" localSheetId="4">'Fiches Équipements'!1:5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"/>
    <numFmt numFmtId="166" formatCode="#,##0 &quot;€&quot;"/>
  </numFmts>
  <fonts count="3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1E3A8A"/>
      <sz val="9"/>
    </font>
    <font>
      <name val="Calibri"/>
      <b val="1"/>
      <color rgb="00F59E0B"/>
      <sz val="9"/>
    </font>
    <font>
      <name val="Calibri"/>
      <b val="1"/>
      <color rgb="0010B981"/>
      <sz val="9"/>
    </font>
    <font>
      <name val="Calibri"/>
      <b val="1"/>
      <color rgb="00EF4444"/>
      <sz val="9"/>
    </font>
    <font>
      <name val="Calibri"/>
      <b val="1"/>
      <color rgb="006B7280"/>
      <sz val="9"/>
    </font>
    <font>
      <name val="Calibri"/>
      <b val="1"/>
      <color rgb="00FFFFFF"/>
      <sz val="10"/>
    </font>
    <font>
      <name val="Calibri"/>
      <sz val="9"/>
    </font>
    <font>
      <name val="Calibri"/>
      <b val="1"/>
      <color rgb="001E3A8A"/>
      <sz val="22"/>
    </font>
    <font>
      <name val="Calibri"/>
      <color rgb="001E3A8A"/>
      <sz val="10"/>
    </font>
    <font>
      <name val="Calibri"/>
      <b val="1"/>
      <color rgb="0010B981"/>
      <sz val="22"/>
    </font>
    <font>
      <name val="Calibri"/>
      <color rgb="0010B981"/>
      <sz val="10"/>
    </font>
    <font>
      <name val="Calibri"/>
      <b val="1"/>
      <color rgb="00F59E0B"/>
      <sz val="22"/>
    </font>
    <font>
      <name val="Calibri"/>
      <color rgb="00F59E0B"/>
      <sz val="10"/>
    </font>
    <font>
      <name val="Calibri"/>
      <b val="1"/>
      <color rgb="003B82F6"/>
      <sz val="9"/>
    </font>
    <font>
      <name val="Calibri"/>
      <b val="1"/>
      <color rgb="003B82F6"/>
      <sz val="22"/>
    </font>
    <font>
      <name val="Calibri"/>
      <color rgb="003B82F6"/>
      <sz val="10"/>
    </font>
    <font>
      <name val="Calibri"/>
      <b val="1"/>
      <color rgb="00EF4444"/>
      <sz val="22"/>
    </font>
    <font>
      <name val="Calibri"/>
      <color rgb="00EF4444"/>
      <sz val="10"/>
    </font>
    <font>
      <name val="Calibri"/>
      <b val="1"/>
      <color rgb="00FFFFFF"/>
      <sz val="11"/>
    </font>
    <font>
      <name val="Calibri"/>
      <b val="1"/>
      <color rgb="00FFFFFF"/>
      <sz val="9"/>
    </font>
    <font>
      <name val="Calibri"/>
      <b val="1"/>
      <color rgb="0010B981"/>
      <sz val="12"/>
    </font>
    <font>
      <name val="Calibri"/>
      <b val="1"/>
      <color rgb="00EF4444"/>
      <sz val="12"/>
    </font>
    <font>
      <name val="Calibri"/>
      <b val="1"/>
      <color rgb="00F59E0B"/>
      <sz val="12"/>
    </font>
    <font>
      <name val="Calibri"/>
      <color rgb="00FCD34D"/>
      <sz val="11"/>
    </font>
    <font>
      <name val="Calibri"/>
      <color rgb="006B7280"/>
      <sz val="9"/>
    </font>
    <font>
      <name val="Calibri"/>
      <color rgb="001E3A8A"/>
      <sz val="9"/>
    </font>
    <font>
      <name val="Calibri"/>
      <b val="1"/>
      <color rgb="0010B981"/>
      <sz val="10"/>
    </font>
    <font>
      <name val="Calibri"/>
      <b val="1"/>
      <color rgb="00F59E0B"/>
      <sz val="10"/>
    </font>
    <font>
      <name val="Calibri"/>
      <b val="1"/>
      <sz val="9"/>
    </font>
    <font>
      <name val="Calibri"/>
      <color rgb="0010B981"/>
      <sz val="9"/>
    </font>
    <font>
      <name val="Calibri"/>
      <color rgb="00F59E0B"/>
      <sz val="9"/>
    </font>
    <font>
      <name val="Calibri"/>
      <b val="1"/>
      <color rgb="00FFFFFF"/>
      <sz val="12"/>
    </font>
    <font>
      <name val="Calibri"/>
      <b val="1"/>
      <color rgb="00FFFFFF"/>
      <sz val="15"/>
    </font>
  </fonts>
  <fills count="12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E5E7EB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F59E0B"/>
      </patternFill>
    </fill>
  </fills>
  <borders count="10">
    <border>
      <left/>
      <right/>
      <top/>
      <bottom/>
      <diagonal/>
    </border>
    <border>
      <left style="medium">
        <color rgb="00CCCCCC"/>
      </left>
      <right style="medium">
        <color rgb="00CCCCCC"/>
      </right>
      <top style="medium">
        <color rgb="00CCCCCC"/>
      </top>
      <bottom style="medium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medium">
        <color rgb="00CCCCCC"/>
      </top>
      <bottom/>
      <diagonal/>
    </border>
    <border>
      <left/>
      <right style="medium">
        <color rgb="00CCCCCC"/>
      </right>
      <top style="medium">
        <color rgb="00CCCCCC"/>
      </top>
      <bottom/>
      <diagonal/>
    </border>
    <border>
      <left/>
      <right style="medium">
        <color rgb="00CCCCCC"/>
      </right>
      <top style="medium">
        <color rgb="00CCCCCC"/>
      </top>
      <bottom style="medium">
        <color rgb="00CCCCCC"/>
      </bottom>
      <diagonal/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medium">
        <color rgb="00CCCCCC"/>
      </top>
      <bottom style="medium">
        <color rgb="00CCCCCC"/>
      </bottom>
      <diagonal/>
    </border>
  </borders>
  <cellStyleXfs count="1">
    <xf numFmtId="0" fontId="0" fillId="0" borderId="0"/>
  </cellStyleXfs>
  <cellXfs count="8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left" vertical="center"/>
    </xf>
    <xf numFmtId="0" fontId="5" fillId="6" borderId="0" applyAlignment="1" pivotButton="0" quotePrefix="0" xfId="0">
      <alignment horizontal="left" vertical="center"/>
    </xf>
    <xf numFmtId="0" fontId="6" fillId="7" borderId="0" applyAlignment="1" pivotButton="0" quotePrefix="0" xfId="0">
      <alignment horizontal="left" vertical="center"/>
    </xf>
    <xf numFmtId="0" fontId="7" fillId="8" borderId="0" applyAlignment="1" pivotButton="0" quotePrefix="0" xfId="0">
      <alignment horizontal="left" vertical="center"/>
    </xf>
    <xf numFmtId="0" fontId="8" fillId="2" borderId="1" applyAlignment="1" pivotButton="0" quotePrefix="0" xfId="0">
      <alignment horizontal="center" vertical="center" wrapText="1"/>
    </xf>
    <xf numFmtId="0" fontId="9" fillId="9" borderId="2" applyAlignment="1" pivotButton="0" quotePrefix="0" xfId="0">
      <alignment horizontal="center" vertical="center"/>
    </xf>
    <xf numFmtId="0" fontId="9" fillId="9" borderId="2" applyAlignment="1" pivotButton="0" quotePrefix="0" xfId="0">
      <alignment horizontal="left" vertical="center" indent="1"/>
    </xf>
    <xf numFmtId="0" fontId="5" fillId="6" borderId="2" applyAlignment="1" pivotButton="0" quotePrefix="0" xfId="0">
      <alignment horizontal="center" vertical="center"/>
    </xf>
    <xf numFmtId="164" fontId="9" fillId="9" borderId="2" applyAlignment="1" pivotButton="0" quotePrefix="0" xfId="0">
      <alignment horizontal="center" vertical="center"/>
    </xf>
    <xf numFmtId="0" fontId="9" fillId="10" borderId="2" applyAlignment="1" pivotButton="0" quotePrefix="0" xfId="0">
      <alignment horizontal="center" vertical="center"/>
    </xf>
    <xf numFmtId="0" fontId="9" fillId="10" borderId="2" applyAlignment="1" pivotButton="0" quotePrefix="0" xfId="0">
      <alignment horizontal="left" vertical="center" indent="1"/>
    </xf>
    <xf numFmtId="164" fontId="6" fillId="10" borderId="2" applyAlignment="1" pivotButton="0" quotePrefix="0" xfId="0">
      <alignment horizontal="center" vertical="center"/>
    </xf>
    <xf numFmtId="0" fontId="3" fillId="4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0" fontId="6" fillId="7" borderId="2" applyAlignment="1" pivotButton="0" quotePrefix="0" xfId="0">
      <alignment horizontal="center" vertical="center"/>
    </xf>
    <xf numFmtId="164" fontId="6" fillId="9" borderId="2" applyAlignment="1" pivotButton="0" quotePrefix="0" xfId="0">
      <alignment horizontal="center" vertical="center"/>
    </xf>
    <xf numFmtId="164" fontId="4" fillId="10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center" vertical="center"/>
    </xf>
    <xf numFmtId="164" fontId="4" fillId="9" borderId="2" applyAlignment="1" pivotButton="0" quotePrefix="0" xfId="0">
      <alignment horizontal="center" vertical="center"/>
    </xf>
    <xf numFmtId="164" fontId="9" fillId="10" borderId="2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165" fontId="8" fillId="2" borderId="1" applyAlignment="1" pivotButton="0" quotePrefix="0" xfId="0">
      <alignment horizontal="center" vertical="center"/>
    </xf>
    <xf numFmtId="164" fontId="8" fillId="2" borderId="1" applyAlignment="1" pivotButton="0" quotePrefix="0" xfId="0">
      <alignment horizontal="center" vertical="center"/>
    </xf>
    <xf numFmtId="0" fontId="8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5" fillId="6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16" fillId="4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/>
    </xf>
    <xf numFmtId="0" fontId="12" fillId="6" borderId="1" applyAlignment="1" pivotButton="0" quotePrefix="0" xfId="0">
      <alignment horizontal="center" vertical="center"/>
    </xf>
    <xf numFmtId="0" fontId="14" fillId="5" borderId="1" applyAlignment="1" pivotButton="0" quotePrefix="0" xfId="0">
      <alignment horizontal="center" vertical="center"/>
    </xf>
    <xf numFmtId="0" fontId="17" fillId="4" borderId="1" applyAlignment="1" pivotButton="0" quotePrefix="0" xfId="0">
      <alignment horizontal="center" vertical="center"/>
    </xf>
    <xf numFmtId="0" fontId="19" fillId="7" borderId="1" applyAlignment="1" pivotButton="0" quotePrefix="0" xfId="0">
      <alignment horizontal="center" vertical="center"/>
    </xf>
    <xf numFmtId="0" fontId="11" fillId="4" borderId="2" applyAlignment="1" pivotButton="0" quotePrefix="0" xfId="0">
      <alignment horizontal="center" vertical="center"/>
    </xf>
    <xf numFmtId="0" fontId="0" fillId="0" borderId="8" pivotButton="0" quotePrefix="0" xfId="0"/>
    <xf numFmtId="0" fontId="13" fillId="6" borderId="2" applyAlignment="1" pivotButton="0" quotePrefix="0" xfId="0">
      <alignment horizontal="center" vertical="center"/>
    </xf>
    <xf numFmtId="0" fontId="15" fillId="5" borderId="2" applyAlignment="1" pivotButton="0" quotePrefix="0" xfId="0">
      <alignment horizontal="center" vertical="center"/>
    </xf>
    <xf numFmtId="0" fontId="18" fillId="4" borderId="2" applyAlignment="1" pivotButton="0" quotePrefix="0" xfId="0">
      <alignment horizontal="center" vertical="center"/>
    </xf>
    <xf numFmtId="0" fontId="20" fillId="7" borderId="2" applyAlignment="1" pivotButton="0" quotePrefix="0" xfId="0">
      <alignment horizontal="center" vertical="center"/>
    </xf>
    <xf numFmtId="0" fontId="21" fillId="2" borderId="0" applyAlignment="1" pivotButton="0" quotePrefix="0" xfId="0">
      <alignment horizontal="center" vertical="center"/>
    </xf>
    <xf numFmtId="0" fontId="22" fillId="3" borderId="2" applyAlignment="1" pivotButton="0" quotePrefix="0" xfId="0">
      <alignment horizontal="center" vertical="center"/>
    </xf>
    <xf numFmtId="0" fontId="23" fillId="9" borderId="2" applyAlignment="1" pivotButton="0" quotePrefix="0" xfId="0">
      <alignment horizontal="center" vertical="center"/>
    </xf>
    <xf numFmtId="0" fontId="24" fillId="10" borderId="2" applyAlignment="1" pivotButton="0" quotePrefix="0" xfId="0">
      <alignment horizontal="center" vertical="center"/>
    </xf>
    <xf numFmtId="0" fontId="25" fillId="9" borderId="2" applyAlignment="1" pivotButton="0" quotePrefix="0" xfId="0">
      <alignment horizontal="center" vertical="center"/>
    </xf>
    <xf numFmtId="0" fontId="23" fillId="10" borderId="2" applyAlignment="1" pivotButton="0" quotePrefix="0" xfId="0">
      <alignment horizontal="center" vertical="center"/>
    </xf>
    <xf numFmtId="0" fontId="24" fillId="9" borderId="2" applyAlignment="1" pivotButton="0" quotePrefix="0" xfId="0">
      <alignment horizontal="center" vertical="center"/>
    </xf>
    <xf numFmtId="0" fontId="5" fillId="9" borderId="2" applyAlignment="1" pivotButton="0" quotePrefix="0" xfId="0">
      <alignment horizontal="center" vertical="center"/>
    </xf>
    <xf numFmtId="0" fontId="26" fillId="9" borderId="2" applyAlignment="1" pivotButton="0" quotePrefix="0" xfId="0">
      <alignment horizontal="center" vertical="center"/>
    </xf>
    <xf numFmtId="0" fontId="5" fillId="10" borderId="2" applyAlignment="1" pivotButton="0" quotePrefix="0" xfId="0">
      <alignment horizontal="center" vertical="center"/>
    </xf>
    <xf numFmtId="0" fontId="26" fillId="10" borderId="2" applyAlignment="1" pivotButton="0" quotePrefix="0" xfId="0">
      <alignment horizontal="center" vertical="center"/>
    </xf>
    <xf numFmtId="0" fontId="6" fillId="9" borderId="2" applyAlignment="1" pivotButton="0" quotePrefix="0" xfId="0">
      <alignment horizontal="center" vertical="center"/>
    </xf>
    <xf numFmtId="0" fontId="4" fillId="10" borderId="2" applyAlignment="1" pivotButton="0" quotePrefix="0" xfId="0">
      <alignment horizontal="center" vertical="center"/>
    </xf>
    <xf numFmtId="166" fontId="4" fillId="5" borderId="2" applyAlignment="1" pivotButton="0" quotePrefix="0" xfId="0">
      <alignment horizontal="center" vertical="center"/>
    </xf>
    <xf numFmtId="0" fontId="27" fillId="9" borderId="2" applyAlignment="1" pivotButton="0" quotePrefix="0" xfId="0">
      <alignment horizontal="center" vertical="center"/>
    </xf>
    <xf numFmtId="0" fontId="28" fillId="10" borderId="2" applyAlignment="1" pivotButton="0" quotePrefix="0" xfId="0">
      <alignment horizontal="center" vertical="center"/>
    </xf>
    <xf numFmtId="0" fontId="27" fillId="10" borderId="2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/>
    </xf>
    <xf numFmtId="0" fontId="22" fillId="2" borderId="1" applyAlignment="1" pivotButton="0" quotePrefix="0" xfId="0">
      <alignment horizontal="center" vertical="center"/>
    </xf>
    <xf numFmtId="0" fontId="22" fillId="11" borderId="1" applyAlignment="1" pivotButton="0" quotePrefix="0" xfId="0">
      <alignment horizontal="center" vertical="center"/>
    </xf>
    <xf numFmtId="0" fontId="28" fillId="9" borderId="2" applyAlignment="1" pivotButton="0" quotePrefix="0" xfId="0">
      <alignment horizontal="center" vertical="center"/>
    </xf>
    <xf numFmtId="0" fontId="29" fillId="6" borderId="2" applyAlignment="1" pivotButton="0" quotePrefix="0" xfId="0">
      <alignment horizontal="center" vertical="center"/>
    </xf>
    <xf numFmtId="0" fontId="30" fillId="5" borderId="2" applyAlignment="1" pivotButton="0" quotePrefix="0" xfId="0">
      <alignment horizontal="center" vertical="center"/>
    </xf>
    <xf numFmtId="0" fontId="0" fillId="10" borderId="2" applyAlignment="1" pivotButton="0" quotePrefix="0" xfId="0">
      <alignment horizontal="center" vertical="center"/>
    </xf>
    <xf numFmtId="0" fontId="0" fillId="9" borderId="2" applyAlignment="1" pivotButton="0" quotePrefix="0" xfId="0">
      <alignment horizontal="center" vertical="center"/>
    </xf>
    <xf numFmtId="0" fontId="31" fillId="0" borderId="0" pivotButton="0" quotePrefix="0" xfId="0"/>
    <xf numFmtId="0" fontId="32" fillId="6" borderId="2" applyAlignment="1" pivotButton="0" quotePrefix="0" xfId="0">
      <alignment horizontal="center" vertical="center"/>
    </xf>
    <xf numFmtId="0" fontId="33" fillId="5" borderId="2" applyAlignment="1" pivotButton="0" quotePrefix="0" xfId="0">
      <alignment horizontal="center" vertical="center"/>
    </xf>
    <xf numFmtId="0" fontId="28" fillId="4" borderId="2" applyAlignment="1" pivotButton="0" quotePrefix="0" xfId="0">
      <alignment horizontal="center" vertical="center"/>
    </xf>
    <xf numFmtId="0" fontId="34" fillId="2" borderId="0" applyAlignment="1" pivotButton="0" quotePrefix="0" xfId="0">
      <alignment horizontal="left" vertical="center" indent="1"/>
    </xf>
    <xf numFmtId="0" fontId="3" fillId="4" borderId="2" applyAlignment="1" pivotButton="0" quotePrefix="0" xfId="0">
      <alignment horizontal="left" vertical="center" indent="1"/>
    </xf>
    <xf numFmtId="0" fontId="35" fillId="2" borderId="0" applyAlignment="1" pivotButton="0" quotePrefix="0" xfId="0">
      <alignment horizontal="center" vertical="center"/>
    </xf>
    <xf numFmtId="0" fontId="21" fillId="3" borderId="1" applyAlignment="1" pivotButton="0" quotePrefix="0" xfId="0">
      <alignment horizontal="left" vertical="center" indent="1"/>
    </xf>
    <xf numFmtId="0" fontId="0" fillId="0" borderId="9" pivotButton="0" quotePrefix="0" xfId="0"/>
    <xf numFmtId="0" fontId="3" fillId="4" borderId="2" applyAlignment="1" pivotButton="0" quotePrefix="0" xfId="0">
      <alignment horizontal="left" vertical="top" wrapText="1" indent="1"/>
    </xf>
    <xf numFmtId="0" fontId="9" fillId="10" borderId="2" applyAlignment="1" pivotButton="0" quotePrefix="0" xfId="0">
      <alignment horizontal="left" vertical="top" wrapText="1" indent="1"/>
    </xf>
    <xf numFmtId="0" fontId="9" fillId="9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Coûts de Maintenance par Mois (2026)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'ChartData'!B1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'ChartData'!$A$2:$A$4</f>
            </numRef>
          </cat>
          <val>
            <numRef>
              <f>'ChartData'!$B$2:$B$4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Coût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Nombre d'Interventions par Mois (2026)</a:t>
            </a:r>
          </a:p>
        </rich>
      </tx>
    </title>
    <plotArea>
      <lineChart>
        <grouping val="standard"/>
        <ser>
          <idx val="0"/>
          <order val="0"/>
          <tx>
            <strRef>
              <f>'ChartData'!C1</f>
            </strRef>
          </tx>
          <spPr>
            <a:ln xmlns:a="http://schemas.openxmlformats.org/drawingml/2006/main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'ChartData'!$A$2:$A$4</f>
            </numRef>
          </cat>
          <val>
            <numRef>
              <f>'ChartData'!$C$2:$C$4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Interventions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31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31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36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22" customWidth="1" min="3" max="3"/>
    <col width="20" customWidth="1" min="4" max="4"/>
    <col width="18" customWidth="1" min="5" max="5"/>
    <col width="16" customWidth="1" min="6" max="6"/>
    <col width="16" customWidth="1" min="7" max="7"/>
    <col width="14" customWidth="1" min="8" max="8"/>
    <col width="14" customWidth="1" min="9" max="9"/>
    <col width="16" customWidth="1" min="10" max="10"/>
    <col width="22" customWidth="1" min="11" max="11"/>
    <col width="18" customWidth="1" min="12" max="12"/>
    <col width="14" customWidth="1" min="13" max="13"/>
  </cols>
  <sheetData>
    <row r="1" ht="18" customHeight="1">
      <c r="A1" s="1" t="inlineStr">
        <is>
          <t>REGISTRE DE MAINTENANCE INDUSTRIELLE  —  Année 2026</t>
        </is>
      </c>
    </row>
    <row r="2" ht="38" customHeight="1">
      <c r="A2" s="2" t="inlineStr">
        <is>
          <t>Établissement : ___________________________     Site : ___________________________     Responsable : ___________________________     Édition : 03/03/2026</t>
        </is>
      </c>
    </row>
    <row r="3" ht="20" customHeight="1">
      <c r="A3" s="3" t="inlineStr">
        <is>
          <t xml:space="preserve">  ● PLANIFIÉ</t>
        </is>
      </c>
      <c r="D3" s="4" t="inlineStr">
        <is>
          <t xml:space="preserve">  ● EN COURS</t>
        </is>
      </c>
      <c r="G3" s="5" t="inlineStr">
        <is>
          <t xml:space="preserve">  ● TERMINÉ</t>
        </is>
      </c>
      <c r="J3" s="6" t="inlineStr">
        <is>
          <t xml:space="preserve">  ● EN ATTENTE</t>
        </is>
      </c>
      <c r="L3" s="7" t="inlineStr">
        <is>
          <t xml:space="preserve">  ● ANNULÉ</t>
        </is>
      </c>
    </row>
    <row r="4" ht="6" customHeight="1"/>
    <row r="5" ht="32" customHeight="1">
      <c r="A5" s="8" t="inlineStr">
        <is>
          <t>N°</t>
        </is>
      </c>
      <c r="B5" s="8" t="inlineStr">
        <is>
          <t>Date</t>
        </is>
      </c>
      <c r="C5" s="8" t="inlineStr">
        <is>
          <t>Équipement</t>
        </is>
      </c>
      <c r="D5" s="8" t="inlineStr">
        <is>
          <t>Description Intervention</t>
        </is>
      </c>
      <c r="E5" s="8" t="inlineStr">
        <is>
          <t>Type Maintenance</t>
        </is>
      </c>
      <c r="F5" s="8" t="inlineStr">
        <is>
          <t>Technicien</t>
        </is>
      </c>
      <c r="G5" s="8" t="inlineStr">
        <is>
          <t>Prestataire</t>
        </is>
      </c>
      <c r="H5" s="8" t="inlineStr">
        <is>
          <t>Statut</t>
        </is>
      </c>
      <c r="I5" s="8" t="inlineStr">
        <is>
          <t>Durée (h)</t>
        </is>
      </c>
      <c r="J5" s="8" t="inlineStr">
        <is>
          <t>Coût (€)</t>
        </is>
      </c>
      <c r="K5" s="8" t="inlineStr">
        <is>
          <t>Pièces Remplacées</t>
        </is>
      </c>
      <c r="L5" s="8" t="inlineStr">
        <is>
          <t>Prochaine Visite</t>
        </is>
      </c>
      <c r="M5" s="8" t="inlineStr">
        <is>
          <t>Observations</t>
        </is>
      </c>
    </row>
    <row r="6" ht="18" customHeight="1">
      <c r="A6" s="9" t="n">
        <v>1</v>
      </c>
      <c r="B6" s="9" t="inlineStr">
        <is>
          <t>31/12/2025</t>
        </is>
      </c>
      <c r="C6" s="10" t="inlineStr">
        <is>
          <t>Compresseur A1</t>
        </is>
      </c>
      <c r="D6" s="10" t="inlineStr">
        <is>
          <t>Révision générale et contrôle des paramètres</t>
        </is>
      </c>
      <c r="E6" s="9" t="inlineStr">
        <is>
          <t>Préventive</t>
        </is>
      </c>
      <c r="F6" s="10" t="inlineStr">
        <is>
          <t>Martin Dupont</t>
        </is>
      </c>
      <c r="G6" s="10" t="inlineStr">
        <is>
          <t>TechServ SA</t>
        </is>
      </c>
      <c r="H6" s="11" t="inlineStr">
        <is>
          <t>TERMINÉ</t>
        </is>
      </c>
      <c r="I6" s="9" t="n">
        <v>0.8</v>
      </c>
      <c r="J6" s="12" t="n">
        <v>998.85</v>
      </c>
      <c r="K6" s="10" t="inlineStr">
        <is>
          <t>Joint torique 45mm</t>
        </is>
      </c>
      <c r="L6" s="9" t="inlineStr">
        <is>
          <t>01/03/2026</t>
        </is>
      </c>
      <c r="M6" s="10" t="inlineStr">
        <is>
          <t>RAS</t>
        </is>
      </c>
    </row>
    <row r="7" ht="18" customHeight="1">
      <c r="A7" s="13" t="n">
        <v>2</v>
      </c>
      <c r="B7" s="13" t="inlineStr">
        <is>
          <t>07/01/2026</t>
        </is>
      </c>
      <c r="C7" s="14" t="inlineStr">
        <is>
          <t>Convoyeur B2</t>
        </is>
      </c>
      <c r="D7" s="14" t="inlineStr">
        <is>
          <t>Remplacement joint d'étanchéité défectueux</t>
        </is>
      </c>
      <c r="E7" s="13" t="inlineStr">
        <is>
          <t>Corrective</t>
        </is>
      </c>
      <c r="F7" s="14" t="inlineStr">
        <is>
          <t>Sophie Bernard</t>
        </is>
      </c>
      <c r="G7" s="14" t="inlineStr">
        <is>
          <t>MaintenPro</t>
        </is>
      </c>
      <c r="H7" s="11" t="inlineStr">
        <is>
          <t>TERMINÉ</t>
        </is>
      </c>
      <c r="I7" s="13" t="n">
        <v>9</v>
      </c>
      <c r="J7" s="15" t="n">
        <v>2384.61</v>
      </c>
      <c r="K7" s="14" t="inlineStr">
        <is>
          <t>Courroie V-belt A60</t>
        </is>
      </c>
      <c r="L7" s="13" t="inlineStr">
        <is>
          <t>07/01/2027</t>
        </is>
      </c>
      <c r="M7" s="14" t="inlineStr">
        <is>
          <t>RAS</t>
        </is>
      </c>
    </row>
    <row r="8" ht="18" customHeight="1">
      <c r="A8" s="9" t="n">
        <v>3</v>
      </c>
      <c r="B8" s="9" t="inlineStr">
        <is>
          <t>25/12/2025</t>
        </is>
      </c>
      <c r="C8" s="10" t="inlineStr">
        <is>
          <t>Pompe centrifuge C3</t>
        </is>
      </c>
      <c r="D8" s="10" t="inlineStr">
        <is>
          <t>Lubrification et vérification alignement</t>
        </is>
      </c>
      <c r="E8" s="9" t="inlineStr">
        <is>
          <t>Prédictive</t>
        </is>
      </c>
      <c r="F8" s="10" t="inlineStr">
        <is>
          <t>Lucas Martin</t>
        </is>
      </c>
      <c r="G8" s="10" t="inlineStr">
        <is>
          <t>Industria SAS</t>
        </is>
      </c>
      <c r="H8" s="16" t="inlineStr">
        <is>
          <t>PLANIFIÉ</t>
        </is>
      </c>
      <c r="I8" s="9" t="n">
        <v>7.3</v>
      </c>
      <c r="J8" s="12" t="n">
        <v>159.65</v>
      </c>
      <c r="K8" s="10" t="inlineStr">
        <is>
          <t>Filtre à huile OF-220</t>
        </is>
      </c>
      <c r="L8" s="9" t="inlineStr">
        <is>
          <t>24/01/2026</t>
        </is>
      </c>
      <c r="M8" s="10" t="inlineStr">
        <is>
          <t>—</t>
        </is>
      </c>
    </row>
    <row r="9" ht="18" customHeight="1">
      <c r="A9" s="13" t="n">
        <v>4</v>
      </c>
      <c r="B9" s="13" t="inlineStr">
        <is>
          <t>27/01/2026</t>
        </is>
      </c>
      <c r="C9" s="14" t="inlineStr">
        <is>
          <t>Moteur électrique D4</t>
        </is>
      </c>
      <c r="D9" s="14" t="inlineStr">
        <is>
          <t>Contrôle électrique et test de charge</t>
        </is>
      </c>
      <c r="E9" s="13" t="inlineStr">
        <is>
          <t>Conditionnelle</t>
        </is>
      </c>
      <c r="F9" s="14" t="inlineStr">
        <is>
          <t>Emma Petit</t>
        </is>
      </c>
      <c r="G9" s="14" t="inlineStr">
        <is>
          <t>—</t>
        </is>
      </c>
      <c r="H9" s="17" t="inlineStr">
        <is>
          <t>EN COURS</t>
        </is>
      </c>
      <c r="I9" s="13" t="n">
        <v>3.2</v>
      </c>
      <c r="J9" s="15" t="n">
        <v>2126.96</v>
      </c>
      <c r="K9" s="14" t="inlineStr">
        <is>
          <t>—</t>
        </is>
      </c>
      <c r="L9" s="13" t="inlineStr">
        <is>
          <t>27/01/2027</t>
        </is>
      </c>
      <c r="M9" s="14" t="inlineStr">
        <is>
          <t>À surveiller</t>
        </is>
      </c>
    </row>
    <row r="10" ht="18" customHeight="1">
      <c r="A10" s="9" t="n">
        <v>5</v>
      </c>
      <c r="B10" s="9" t="inlineStr">
        <is>
          <t>22/01/2026</t>
        </is>
      </c>
      <c r="C10" s="10" t="inlineStr">
        <is>
          <t>Robot soudure E5</t>
        </is>
      </c>
      <c r="D10" s="10" t="inlineStr">
        <is>
          <t>Nettoyage filtres et purge condensats</t>
        </is>
      </c>
      <c r="E10" s="9" t="inlineStr">
        <is>
          <t>Améliorative</t>
        </is>
      </c>
      <c r="F10" s="10" t="inlineStr">
        <is>
          <t>Thomas Durand</t>
        </is>
      </c>
      <c r="G10" s="10" t="inlineStr">
        <is>
          <t>—</t>
        </is>
      </c>
      <c r="H10" s="18" t="inlineStr">
        <is>
          <t>EN ATTENTE</t>
        </is>
      </c>
      <c r="I10" s="9" t="n">
        <v>8.699999999999999</v>
      </c>
      <c r="J10" s="19" t="n">
        <v>2469.57</v>
      </c>
      <c r="K10" s="10" t="inlineStr">
        <is>
          <t>Roulement SKF 6205</t>
        </is>
      </c>
      <c r="L10" s="9" t="inlineStr">
        <is>
          <t>21/07/2026</t>
        </is>
      </c>
      <c r="M10" s="10" t="inlineStr">
        <is>
          <t>—</t>
        </is>
      </c>
    </row>
    <row r="11" ht="18" customHeight="1">
      <c r="A11" s="13" t="n">
        <v>6</v>
      </c>
      <c r="B11" s="13" t="inlineStr">
        <is>
          <t>28/01/2026</t>
        </is>
      </c>
      <c r="C11" s="14" t="inlineStr">
        <is>
          <t>CNC fraiseuse F6</t>
        </is>
      </c>
      <c r="D11" s="14" t="inlineStr">
        <is>
          <t>Calibration capteurs et mise à jour firmware</t>
        </is>
      </c>
      <c r="E11" s="13" t="inlineStr">
        <is>
          <t>Préventive</t>
        </is>
      </c>
      <c r="F11" s="14" t="inlineStr">
        <is>
          <t>Martin Dupont</t>
        </is>
      </c>
      <c r="G11" s="14" t="inlineStr">
        <is>
          <t>—</t>
        </is>
      </c>
      <c r="H11" s="11" t="inlineStr">
        <is>
          <t>TERMINÉ</t>
        </is>
      </c>
      <c r="I11" s="13" t="n">
        <v>5.7</v>
      </c>
      <c r="J11" s="20" t="n">
        <v>1009.76</v>
      </c>
      <c r="K11" s="14" t="inlineStr">
        <is>
          <t>Fusible 16A</t>
        </is>
      </c>
      <c r="L11" s="13" t="inlineStr">
        <is>
          <t>27/02/2026</t>
        </is>
      </c>
      <c r="M11" s="14" t="inlineStr">
        <is>
          <t>RAS</t>
        </is>
      </c>
    </row>
    <row r="12" ht="18" customHeight="1">
      <c r="A12" s="9" t="n">
        <v>7</v>
      </c>
      <c r="B12" s="9" t="inlineStr">
        <is>
          <t>12/01/2026</t>
        </is>
      </c>
      <c r="C12" s="10" t="inlineStr">
        <is>
          <t>Chaudière G7</t>
        </is>
      </c>
      <c r="D12" s="10" t="inlineStr">
        <is>
          <t>Inspection soupape de sécurité</t>
        </is>
      </c>
      <c r="E12" s="9" t="inlineStr">
        <is>
          <t>Corrective</t>
        </is>
      </c>
      <c r="F12" s="10" t="inlineStr">
        <is>
          <t>Sophie Bernard</t>
        </is>
      </c>
      <c r="G12" s="10" t="inlineStr">
        <is>
          <t>TechServ SA</t>
        </is>
      </c>
      <c r="H12" s="21" t="inlineStr">
        <is>
          <t>ANNULÉ</t>
        </is>
      </c>
      <c r="I12" s="9" t="n">
        <v>8.5</v>
      </c>
      <c r="J12" s="22" t="n">
        <v>1223.86</v>
      </c>
      <c r="K12" s="10" t="inlineStr">
        <is>
          <t>Joint plat 200x200</t>
        </is>
      </c>
      <c r="L12" s="9" t="inlineStr">
        <is>
          <t>13/03/2026</t>
        </is>
      </c>
      <c r="M12" s="10" t="inlineStr">
        <is>
          <t>—</t>
        </is>
      </c>
    </row>
    <row r="13" ht="18" customHeight="1">
      <c r="A13" s="13" t="n">
        <v>8</v>
      </c>
      <c r="B13" s="13" t="inlineStr">
        <is>
          <t>27/01/2026</t>
        </is>
      </c>
      <c r="C13" s="14" t="inlineStr">
        <is>
          <t>Transformateur H8</t>
        </is>
      </c>
      <c r="D13" s="14" t="inlineStr">
        <is>
          <t>Remplacement courroie de transmission</t>
        </is>
      </c>
      <c r="E13" s="13" t="inlineStr">
        <is>
          <t>Prédictive</t>
        </is>
      </c>
      <c r="F13" s="14" t="inlineStr">
        <is>
          <t>Lucas Martin</t>
        </is>
      </c>
      <c r="G13" s="14" t="inlineStr">
        <is>
          <t>MaintenPro</t>
        </is>
      </c>
      <c r="H13" s="16" t="inlineStr">
        <is>
          <t>PLANIFIÉ</t>
        </is>
      </c>
      <c r="I13" s="13" t="n">
        <v>11.5</v>
      </c>
      <c r="J13" s="20" t="n">
        <v>1211.25</v>
      </c>
      <c r="K13" s="14" t="inlineStr">
        <is>
          <t>Filtre air FA-100</t>
        </is>
      </c>
      <c r="L13" s="13" t="inlineStr">
        <is>
          <t>26/02/2026</t>
        </is>
      </c>
      <c r="M13" s="14" t="inlineStr">
        <is>
          <t>—</t>
        </is>
      </c>
    </row>
    <row r="14" ht="18" customHeight="1">
      <c r="A14" s="9" t="n">
        <v>9</v>
      </c>
      <c r="B14" s="9" t="inlineStr">
        <is>
          <t>10/03/2026</t>
        </is>
      </c>
      <c r="C14" s="10" t="inlineStr">
        <is>
          <t>Ventilateur I9</t>
        </is>
      </c>
      <c r="D14" s="10" t="inlineStr">
        <is>
          <t>Test isolation et contrôle câblage</t>
        </is>
      </c>
      <c r="E14" s="9" t="inlineStr">
        <is>
          <t>Conditionnelle</t>
        </is>
      </c>
      <c r="F14" s="10" t="inlineStr">
        <is>
          <t>Emma Petit</t>
        </is>
      </c>
      <c r="G14" s="10" t="inlineStr">
        <is>
          <t>Industria SAS</t>
        </is>
      </c>
      <c r="H14" s="17" t="inlineStr">
        <is>
          <t>EN COURS</t>
        </is>
      </c>
      <c r="I14" s="9" t="n">
        <v>1.6</v>
      </c>
      <c r="J14" s="19" t="n">
        <v>2973.86</v>
      </c>
      <c r="K14" s="10" t="inlineStr">
        <is>
          <t>Câble RJ45 cat.6</t>
        </is>
      </c>
      <c r="L14" s="9" t="inlineStr">
        <is>
          <t>10/03/2027</t>
        </is>
      </c>
      <c r="M14" s="10" t="inlineStr">
        <is>
          <t>À surveiller</t>
        </is>
      </c>
    </row>
    <row r="15" ht="18" customHeight="1">
      <c r="A15" s="13" t="n">
        <v>10</v>
      </c>
      <c r="B15" s="13" t="inlineStr">
        <is>
          <t>08/02/2026</t>
        </is>
      </c>
      <c r="C15" s="14" t="inlineStr">
        <is>
          <t>Groupe électrogène J10</t>
        </is>
      </c>
      <c r="D15" s="14" t="inlineStr">
        <is>
          <t>Vidange huile et remplacement filtre</t>
        </is>
      </c>
      <c r="E15" s="13" t="inlineStr">
        <is>
          <t>Améliorative</t>
        </is>
      </c>
      <c r="F15" s="14" t="inlineStr">
        <is>
          <t>Thomas Durand</t>
        </is>
      </c>
      <c r="G15" s="14" t="inlineStr">
        <is>
          <t>—</t>
        </is>
      </c>
      <c r="H15" s="11" t="inlineStr">
        <is>
          <t>TERMINÉ</t>
        </is>
      </c>
      <c r="I15" s="13" t="n">
        <v>9.800000000000001</v>
      </c>
      <c r="J15" s="15" t="n">
        <v>2567.57</v>
      </c>
      <c r="K15" s="14" t="inlineStr">
        <is>
          <t>Bague d'étanchéité</t>
        </is>
      </c>
      <c r="L15" s="13" t="inlineStr">
        <is>
          <t>08/02/2027</t>
        </is>
      </c>
      <c r="M15" s="14" t="inlineStr">
        <is>
          <t>RAS</t>
        </is>
      </c>
    </row>
    <row r="16" ht="18" customHeight="1">
      <c r="A16" s="9" t="n">
        <v>11</v>
      </c>
      <c r="B16" s="9" t="inlineStr">
        <is>
          <t>03/01/2026</t>
        </is>
      </c>
      <c r="C16" s="10" t="inlineStr">
        <is>
          <t>Presse hydraulique K11</t>
        </is>
      </c>
      <c r="D16" s="10" t="inlineStr">
        <is>
          <t>Révision générale et contrôle des paramètres</t>
        </is>
      </c>
      <c r="E16" s="9" t="inlineStr">
        <is>
          <t>Préventive</t>
        </is>
      </c>
      <c r="F16" s="10" t="inlineStr">
        <is>
          <t>Martin Dupont</t>
        </is>
      </c>
      <c r="G16" s="10" t="inlineStr">
        <is>
          <t>—</t>
        </is>
      </c>
      <c r="H16" s="11" t="inlineStr">
        <is>
          <t>TERMINÉ</t>
        </is>
      </c>
      <c r="I16" s="9" t="n">
        <v>11.7</v>
      </c>
      <c r="J16" s="22" t="n">
        <v>1355.94</v>
      </c>
      <c r="K16" s="10" t="inlineStr">
        <is>
          <t>Joint torique 45mm</t>
        </is>
      </c>
      <c r="L16" s="9" t="inlineStr">
        <is>
          <t>03/01/2027</t>
        </is>
      </c>
      <c r="M16" s="10" t="inlineStr">
        <is>
          <t>RAS</t>
        </is>
      </c>
    </row>
    <row r="17" ht="18" customHeight="1">
      <c r="A17" s="13" t="n">
        <v>12</v>
      </c>
      <c r="B17" s="13" t="inlineStr">
        <is>
          <t>16/02/2026</t>
        </is>
      </c>
      <c r="C17" s="14" t="inlineStr">
        <is>
          <t>Tour CN L12</t>
        </is>
      </c>
      <c r="D17" s="14" t="inlineStr">
        <is>
          <t>Remplacement joint d'étanchéité défectueux</t>
        </is>
      </c>
      <c r="E17" s="13" t="inlineStr">
        <is>
          <t>Corrective</t>
        </is>
      </c>
      <c r="F17" s="14" t="inlineStr">
        <is>
          <t>Sophie Bernard</t>
        </is>
      </c>
      <c r="G17" s="14" t="inlineStr">
        <is>
          <t>—</t>
        </is>
      </c>
      <c r="H17" s="16" t="inlineStr">
        <is>
          <t>PLANIFIÉ</t>
        </is>
      </c>
      <c r="I17" s="13" t="n">
        <v>10</v>
      </c>
      <c r="J17" s="15" t="n">
        <v>2183.89</v>
      </c>
      <c r="K17" s="14" t="inlineStr">
        <is>
          <t>Courroie V-belt A60</t>
        </is>
      </c>
      <c r="L17" s="13" t="inlineStr">
        <is>
          <t>17/05/2026</t>
        </is>
      </c>
      <c r="M17" s="14" t="inlineStr">
        <is>
          <t>—</t>
        </is>
      </c>
    </row>
    <row r="18" ht="18" customHeight="1">
      <c r="A18" s="9" t="n">
        <v>13</v>
      </c>
      <c r="B18" s="9" t="inlineStr">
        <is>
          <t>29/04/2026</t>
        </is>
      </c>
      <c r="C18" s="10" t="inlineStr">
        <is>
          <t>Réfrigérateur M13</t>
        </is>
      </c>
      <c r="D18" s="10" t="inlineStr">
        <is>
          <t>Lubrification et vérification alignement</t>
        </is>
      </c>
      <c r="E18" s="9" t="inlineStr">
        <is>
          <t>Prédictive</t>
        </is>
      </c>
      <c r="F18" s="10" t="inlineStr">
        <is>
          <t>Lucas Martin</t>
        </is>
      </c>
      <c r="G18" s="10" t="inlineStr">
        <is>
          <t>TechServ SA</t>
        </is>
      </c>
      <c r="H18" s="17" t="inlineStr">
        <is>
          <t>EN COURS</t>
        </is>
      </c>
      <c r="I18" s="9" t="n">
        <v>2.7</v>
      </c>
      <c r="J18" s="12" t="n">
        <v>289.97</v>
      </c>
      <c r="K18" s="10" t="inlineStr">
        <is>
          <t>Filtre à huile OF-220</t>
        </is>
      </c>
      <c r="L18" s="9" t="inlineStr">
        <is>
          <t>28/06/2026</t>
        </is>
      </c>
      <c r="M18" s="10" t="inlineStr">
        <is>
          <t>À surveiller</t>
        </is>
      </c>
    </row>
    <row r="19" ht="18" customHeight="1">
      <c r="A19" s="13" t="n">
        <v>14</v>
      </c>
      <c r="B19" s="13" t="inlineStr">
        <is>
          <t>15/02/2026</t>
        </is>
      </c>
      <c r="C19" s="14" t="inlineStr">
        <is>
          <t>Système HVAC N14</t>
        </is>
      </c>
      <c r="D19" s="14" t="inlineStr">
        <is>
          <t>Contrôle électrique et test de charge</t>
        </is>
      </c>
      <c r="E19" s="13" t="inlineStr">
        <is>
          <t>Conditionnelle</t>
        </is>
      </c>
      <c r="F19" s="14" t="inlineStr">
        <is>
          <t>Emma Petit</t>
        </is>
      </c>
      <c r="G19" s="14" t="inlineStr">
        <is>
          <t>MaintenPro</t>
        </is>
      </c>
      <c r="H19" s="11" t="inlineStr">
        <is>
          <t>TERMINÉ</t>
        </is>
      </c>
      <c r="I19" s="13" t="n">
        <v>11.8</v>
      </c>
      <c r="J19" s="15" t="n">
        <v>3000.85</v>
      </c>
      <c r="K19" s="14" t="inlineStr">
        <is>
          <t>—</t>
        </is>
      </c>
      <c r="L19" s="13" t="inlineStr">
        <is>
          <t>17/03/2026</t>
        </is>
      </c>
      <c r="M19" s="14" t="inlineStr">
        <is>
          <t>RAS</t>
        </is>
      </c>
    </row>
    <row r="20" ht="18" customHeight="1">
      <c r="A20" s="9" t="n">
        <v>15</v>
      </c>
      <c r="B20" s="9" t="inlineStr">
        <is>
          <t>10/03/2026</t>
        </is>
      </c>
      <c r="C20" s="10" t="inlineStr">
        <is>
          <t>Pont roulant O15</t>
        </is>
      </c>
      <c r="D20" s="10" t="inlineStr">
        <is>
          <t>Nettoyage filtres et purge condensats</t>
        </is>
      </c>
      <c r="E20" s="9" t="inlineStr">
        <is>
          <t>Améliorative</t>
        </is>
      </c>
      <c r="F20" s="10" t="inlineStr">
        <is>
          <t>Thomas Durand</t>
        </is>
      </c>
      <c r="G20" s="10" t="inlineStr">
        <is>
          <t>Industria SAS</t>
        </is>
      </c>
      <c r="H20" s="18" t="inlineStr">
        <is>
          <t>EN ATTENTE</t>
        </is>
      </c>
      <c r="I20" s="9" t="n">
        <v>3.7</v>
      </c>
      <c r="J20" s="19" t="n">
        <v>2243.11</v>
      </c>
      <c r="K20" s="10" t="inlineStr">
        <is>
          <t>Roulement SKF 6205</t>
        </is>
      </c>
      <c r="L20" s="9" t="inlineStr">
        <is>
          <t>08/06/2026</t>
        </is>
      </c>
      <c r="M20" s="10" t="inlineStr">
        <is>
          <t>—</t>
        </is>
      </c>
    </row>
    <row r="21" ht="18" customHeight="1">
      <c r="A21" s="13" t="n">
        <v>16</v>
      </c>
      <c r="B21" s="13" t="inlineStr">
        <is>
          <t>13/01/2026</t>
        </is>
      </c>
      <c r="C21" s="14" t="inlineStr">
        <is>
          <t>Compresseur A1</t>
        </is>
      </c>
      <c r="D21" s="14" t="inlineStr">
        <is>
          <t>Calibration capteurs et mise à jour firmware</t>
        </is>
      </c>
      <c r="E21" s="13" t="inlineStr">
        <is>
          <t>Préventive</t>
        </is>
      </c>
      <c r="F21" s="14" t="inlineStr">
        <is>
          <t>Martin Dupont</t>
        </is>
      </c>
      <c r="G21" s="14" t="inlineStr">
        <is>
          <t>—</t>
        </is>
      </c>
      <c r="H21" s="11" t="inlineStr">
        <is>
          <t>TERMINÉ</t>
        </is>
      </c>
      <c r="I21" s="13" t="n">
        <v>4.8</v>
      </c>
      <c r="J21" s="23" t="n">
        <v>772.8</v>
      </c>
      <c r="K21" s="14" t="inlineStr">
        <is>
          <t>Fusible 16A</t>
        </is>
      </c>
      <c r="L21" s="13" t="inlineStr">
        <is>
          <t>13/04/2026</t>
        </is>
      </c>
      <c r="M21" s="14" t="inlineStr">
        <is>
          <t>RAS</t>
        </is>
      </c>
    </row>
    <row r="22" ht="18" customHeight="1">
      <c r="A22" s="9" t="n">
        <v>17</v>
      </c>
      <c r="B22" s="9" t="inlineStr">
        <is>
          <t>21/12/2025</t>
        </is>
      </c>
      <c r="C22" s="10" t="inlineStr">
        <is>
          <t>Convoyeur B2</t>
        </is>
      </c>
      <c r="D22" s="10" t="inlineStr">
        <is>
          <t>Inspection soupape de sécurité</t>
        </is>
      </c>
      <c r="E22" s="9" t="inlineStr">
        <is>
          <t>Corrective</t>
        </is>
      </c>
      <c r="F22" s="10" t="inlineStr">
        <is>
          <t>Sophie Bernard</t>
        </is>
      </c>
      <c r="G22" s="10" t="inlineStr">
        <is>
          <t>—</t>
        </is>
      </c>
      <c r="H22" s="16" t="inlineStr">
        <is>
          <t>PLANIFIÉ</t>
        </is>
      </c>
      <c r="I22" s="9" t="n">
        <v>7.5</v>
      </c>
      <c r="J22" s="12" t="n">
        <v>640.4299999999999</v>
      </c>
      <c r="K22" s="10" t="inlineStr">
        <is>
          <t>Joint plat 200x200</t>
        </is>
      </c>
      <c r="L22" s="9" t="inlineStr">
        <is>
          <t>19/02/2026</t>
        </is>
      </c>
      <c r="M22" s="10" t="inlineStr">
        <is>
          <t>—</t>
        </is>
      </c>
    </row>
    <row r="23" ht="18" customHeight="1">
      <c r="A23" s="13" t="n">
        <v>18</v>
      </c>
      <c r="B23" s="13" t="inlineStr">
        <is>
          <t>13/01/2026</t>
        </is>
      </c>
      <c r="C23" s="14" t="inlineStr">
        <is>
          <t>Pompe centrifuge C3</t>
        </is>
      </c>
      <c r="D23" s="14" t="inlineStr">
        <is>
          <t>Remplacement courroie de transmission</t>
        </is>
      </c>
      <c r="E23" s="13" t="inlineStr">
        <is>
          <t>Prédictive</t>
        </is>
      </c>
      <c r="F23" s="14" t="inlineStr">
        <is>
          <t>Lucas Martin</t>
        </is>
      </c>
      <c r="G23" s="14" t="inlineStr">
        <is>
          <t>—</t>
        </is>
      </c>
      <c r="H23" s="11" t="inlineStr">
        <is>
          <t>TERMINÉ</t>
        </is>
      </c>
      <c r="I23" s="13" t="n">
        <v>5.8</v>
      </c>
      <c r="J23" s="23" t="n">
        <v>981.3200000000001</v>
      </c>
      <c r="K23" s="14" t="inlineStr">
        <is>
          <t>Filtre air FA-100</t>
        </is>
      </c>
      <c r="L23" s="13" t="inlineStr">
        <is>
          <t>13/01/2027</t>
        </is>
      </c>
      <c r="M23" s="14" t="inlineStr">
        <is>
          <t>RAS</t>
        </is>
      </c>
    </row>
    <row r="24" ht="18" customHeight="1">
      <c r="A24" s="9" t="n">
        <v>19</v>
      </c>
      <c r="B24" s="9" t="inlineStr">
        <is>
          <t>28/01/2026</t>
        </is>
      </c>
      <c r="C24" s="10" t="inlineStr">
        <is>
          <t>Moteur électrique D4</t>
        </is>
      </c>
      <c r="D24" s="10" t="inlineStr">
        <is>
          <t>Test isolation et contrôle câblage</t>
        </is>
      </c>
      <c r="E24" s="9" t="inlineStr">
        <is>
          <t>Conditionnelle</t>
        </is>
      </c>
      <c r="F24" s="10" t="inlineStr">
        <is>
          <t>Emma Petit</t>
        </is>
      </c>
      <c r="G24" s="10" t="inlineStr">
        <is>
          <t>TechServ SA</t>
        </is>
      </c>
      <c r="H24" s="17" t="inlineStr">
        <is>
          <t>EN COURS</t>
        </is>
      </c>
      <c r="I24" s="9" t="n">
        <v>8.4</v>
      </c>
      <c r="J24" s="19" t="n">
        <v>2957.84</v>
      </c>
      <c r="K24" s="10" t="inlineStr">
        <is>
          <t>Câble RJ45 cat.6</t>
        </is>
      </c>
      <c r="L24" s="9" t="inlineStr">
        <is>
          <t>27/02/2026</t>
        </is>
      </c>
      <c r="M24" s="10" t="inlineStr">
        <is>
          <t>À surveiller</t>
        </is>
      </c>
    </row>
    <row r="25" ht="18" customHeight="1">
      <c r="A25" s="13" t="n">
        <v>20</v>
      </c>
      <c r="B25" s="13" t="inlineStr">
        <is>
          <t>30/01/2026</t>
        </is>
      </c>
      <c r="C25" s="14" t="inlineStr">
        <is>
          <t>Robot soudure E5</t>
        </is>
      </c>
      <c r="D25" s="14" t="inlineStr">
        <is>
          <t>Vidange huile et remplacement filtre</t>
        </is>
      </c>
      <c r="E25" s="13" t="inlineStr">
        <is>
          <t>Améliorative</t>
        </is>
      </c>
      <c r="F25" s="14" t="inlineStr">
        <is>
          <t>Thomas Durand</t>
        </is>
      </c>
      <c r="G25" s="14" t="inlineStr">
        <is>
          <t>MaintenPro</t>
        </is>
      </c>
      <c r="H25" s="11" t="inlineStr">
        <is>
          <t>TERMINÉ</t>
        </is>
      </c>
      <c r="I25" s="13" t="n">
        <v>10</v>
      </c>
      <c r="J25" s="15" t="n">
        <v>2827.41</v>
      </c>
      <c r="K25" s="14" t="inlineStr">
        <is>
          <t>Bague d'étanchéité</t>
        </is>
      </c>
      <c r="L25" s="13" t="inlineStr">
        <is>
          <t>29/07/2026</t>
        </is>
      </c>
      <c r="M25" s="14" t="inlineStr">
        <is>
          <t>RAS</t>
        </is>
      </c>
    </row>
    <row r="26" ht="18" customHeight="1">
      <c r="A26" s="9" t="n">
        <v>21</v>
      </c>
      <c r="B26" s="9" t="inlineStr">
        <is>
          <t>09/02/2026</t>
        </is>
      </c>
      <c r="C26" s="10" t="inlineStr">
        <is>
          <t>CNC fraiseuse F6</t>
        </is>
      </c>
      <c r="D26" s="10" t="inlineStr">
        <is>
          <t>Révision générale et contrôle des paramètres</t>
        </is>
      </c>
      <c r="E26" s="9" t="inlineStr">
        <is>
          <t>Préventive</t>
        </is>
      </c>
      <c r="F26" s="10" t="inlineStr">
        <is>
          <t>Martin Dupont</t>
        </is>
      </c>
      <c r="G26" s="10" t="inlineStr">
        <is>
          <t>Industria SAS</t>
        </is>
      </c>
      <c r="H26" s="11" t="inlineStr">
        <is>
          <t>TERMINÉ</t>
        </is>
      </c>
      <c r="I26" s="9" t="n">
        <v>1.3</v>
      </c>
      <c r="J26" s="19" t="n">
        <v>3200.32</v>
      </c>
      <c r="K26" s="10" t="inlineStr">
        <is>
          <t>Joint torique 45mm</t>
        </is>
      </c>
      <c r="L26" s="9" t="inlineStr">
        <is>
          <t>09/02/2027</t>
        </is>
      </c>
      <c r="M26" s="10" t="inlineStr">
        <is>
          <t>RAS</t>
        </is>
      </c>
    </row>
    <row r="27" ht="18" customHeight="1">
      <c r="A27" s="13" t="n">
        <v>22</v>
      </c>
      <c r="B27" s="13" t="inlineStr">
        <is>
          <t>21/02/2026</t>
        </is>
      </c>
      <c r="C27" s="14" t="inlineStr">
        <is>
          <t>Chaudière G7</t>
        </is>
      </c>
      <c r="D27" s="14" t="inlineStr">
        <is>
          <t>Remplacement joint d'étanchéité défectueux</t>
        </is>
      </c>
      <c r="E27" s="13" t="inlineStr">
        <is>
          <t>Corrective</t>
        </is>
      </c>
      <c r="F27" s="14" t="inlineStr">
        <is>
          <t>Sophie Bernard</t>
        </is>
      </c>
      <c r="G27" s="14" t="inlineStr">
        <is>
          <t>—</t>
        </is>
      </c>
      <c r="H27" s="16" t="inlineStr">
        <is>
          <t>PLANIFIÉ</t>
        </is>
      </c>
      <c r="I27" s="13" t="n">
        <v>2.9</v>
      </c>
      <c r="J27" s="20" t="n">
        <v>1772.35</v>
      </c>
      <c r="K27" s="14" t="inlineStr">
        <is>
          <t>Courroie V-belt A60</t>
        </is>
      </c>
      <c r="L27" s="13" t="inlineStr">
        <is>
          <t>20/08/2026</t>
        </is>
      </c>
      <c r="M27" s="14" t="inlineStr">
        <is>
          <t>—</t>
        </is>
      </c>
    </row>
    <row r="28" ht="18" customHeight="1">
      <c r="A28" s="9" t="n">
        <v>23</v>
      </c>
      <c r="B28" s="9" t="inlineStr">
        <is>
          <t>08/01/2026</t>
        </is>
      </c>
      <c r="C28" s="10" t="inlineStr">
        <is>
          <t>Transformateur H8</t>
        </is>
      </c>
      <c r="D28" s="10" t="inlineStr">
        <is>
          <t>Lubrification et vérification alignement</t>
        </is>
      </c>
      <c r="E28" s="9" t="inlineStr">
        <is>
          <t>Prédictive</t>
        </is>
      </c>
      <c r="F28" s="10" t="inlineStr">
        <is>
          <t>Lucas Martin</t>
        </is>
      </c>
      <c r="G28" s="10" t="inlineStr">
        <is>
          <t>—</t>
        </is>
      </c>
      <c r="H28" s="11" t="inlineStr">
        <is>
          <t>TERMINÉ</t>
        </is>
      </c>
      <c r="I28" s="9" t="n">
        <v>3.5</v>
      </c>
      <c r="J28" s="12" t="n">
        <v>900.86</v>
      </c>
      <c r="K28" s="10" t="inlineStr">
        <is>
          <t>Filtre à huile OF-220</t>
        </is>
      </c>
      <c r="L28" s="9" t="inlineStr">
        <is>
          <t>08/01/2027</t>
        </is>
      </c>
      <c r="M28" s="10" t="inlineStr">
        <is>
          <t>RAS</t>
        </is>
      </c>
    </row>
    <row r="29" ht="18" customHeight="1">
      <c r="A29" s="13" t="n">
        <v>24</v>
      </c>
      <c r="B29" s="13" t="inlineStr">
        <is>
          <t>19/04/2026</t>
        </is>
      </c>
      <c r="C29" s="14" t="inlineStr">
        <is>
          <t>Ventilateur I9</t>
        </is>
      </c>
      <c r="D29" s="14" t="inlineStr">
        <is>
          <t>Contrôle électrique et test de charge</t>
        </is>
      </c>
      <c r="E29" s="13" t="inlineStr">
        <is>
          <t>Conditionnelle</t>
        </is>
      </c>
      <c r="F29" s="14" t="inlineStr">
        <is>
          <t>Emma Petit</t>
        </is>
      </c>
      <c r="G29" s="14" t="inlineStr">
        <is>
          <t>—</t>
        </is>
      </c>
      <c r="H29" s="17" t="inlineStr">
        <is>
          <t>EN COURS</t>
        </is>
      </c>
      <c r="I29" s="13" t="n">
        <v>3.5</v>
      </c>
      <c r="J29" s="15" t="n">
        <v>2066.82</v>
      </c>
      <c r="K29" s="14" t="inlineStr">
        <is>
          <t>—</t>
        </is>
      </c>
      <c r="L29" s="13" t="inlineStr">
        <is>
          <t>19/04/2027</t>
        </is>
      </c>
      <c r="M29" s="14" t="inlineStr">
        <is>
          <t>À surveiller</t>
        </is>
      </c>
    </row>
    <row r="30" ht="18" customHeight="1">
      <c r="A30" s="9" t="n">
        <v>25</v>
      </c>
      <c r="B30" s="9" t="inlineStr">
        <is>
          <t>15/03/2026</t>
        </is>
      </c>
      <c r="C30" s="10" t="inlineStr">
        <is>
          <t>Groupe électrogène J10</t>
        </is>
      </c>
      <c r="D30" s="10" t="inlineStr">
        <is>
          <t>Nettoyage filtres et purge condensats</t>
        </is>
      </c>
      <c r="E30" s="9" t="inlineStr">
        <is>
          <t>Améliorative</t>
        </is>
      </c>
      <c r="F30" s="10" t="inlineStr">
        <is>
          <t>Thomas Durand</t>
        </is>
      </c>
      <c r="G30" s="10" t="inlineStr">
        <is>
          <t>TechServ SA</t>
        </is>
      </c>
      <c r="H30" s="11" t="inlineStr">
        <is>
          <t>TERMINÉ</t>
        </is>
      </c>
      <c r="I30" s="9" t="n">
        <v>4.7</v>
      </c>
      <c r="J30" s="19" t="n">
        <v>3490.77</v>
      </c>
      <c r="K30" s="10" t="inlineStr">
        <is>
          <t>Roulement SKF 6205</t>
        </is>
      </c>
      <c r="L30" s="9" t="inlineStr">
        <is>
          <t>14/05/2026</t>
        </is>
      </c>
      <c r="M30" s="10" t="inlineStr">
        <is>
          <t>RAS</t>
        </is>
      </c>
    </row>
    <row r="31" ht="18" customHeight="1">
      <c r="A31" s="13" t="n">
        <v>26</v>
      </c>
      <c r="B31" s="13" t="inlineStr">
        <is>
          <t>12/04/2026</t>
        </is>
      </c>
      <c r="C31" s="14" t="inlineStr">
        <is>
          <t>Presse hydraulique K11</t>
        </is>
      </c>
      <c r="D31" s="14" t="inlineStr">
        <is>
          <t>Calibration capteurs et mise à jour firmware</t>
        </is>
      </c>
      <c r="E31" s="13" t="inlineStr">
        <is>
          <t>Préventive</t>
        </is>
      </c>
      <c r="F31" s="14" t="inlineStr">
        <is>
          <t>Martin Dupont</t>
        </is>
      </c>
      <c r="G31" s="14" t="inlineStr">
        <is>
          <t>MaintenPro</t>
        </is>
      </c>
      <c r="H31" s="16" t="inlineStr">
        <is>
          <t>PLANIFIÉ</t>
        </is>
      </c>
      <c r="I31" s="13" t="n">
        <v>6.2</v>
      </c>
      <c r="J31" s="15" t="n">
        <v>2657.45</v>
      </c>
      <c r="K31" s="14" t="inlineStr">
        <is>
          <t>Fusible 16A</t>
        </is>
      </c>
      <c r="L31" s="13" t="inlineStr">
        <is>
          <t>12/05/2026</t>
        </is>
      </c>
      <c r="M31" s="14" t="inlineStr">
        <is>
          <t>—</t>
        </is>
      </c>
    </row>
    <row r="32" ht="18" customHeight="1">
      <c r="A32" s="9" t="n">
        <v>27</v>
      </c>
      <c r="B32" s="9" t="inlineStr">
        <is>
          <t>11/01/2026</t>
        </is>
      </c>
      <c r="C32" s="10" t="inlineStr">
        <is>
          <t>Tour CN L12</t>
        </is>
      </c>
      <c r="D32" s="10" t="inlineStr">
        <is>
          <t>Inspection soupape de sécurité</t>
        </is>
      </c>
      <c r="E32" s="9" t="inlineStr">
        <is>
          <t>Corrective</t>
        </is>
      </c>
      <c r="F32" s="10" t="inlineStr">
        <is>
          <t>Sophie Bernard</t>
        </is>
      </c>
      <c r="G32" s="10" t="inlineStr">
        <is>
          <t>Industria SAS</t>
        </is>
      </c>
      <c r="H32" s="11" t="inlineStr">
        <is>
          <t>TERMINÉ</t>
        </is>
      </c>
      <c r="I32" s="9" t="n">
        <v>7.7</v>
      </c>
      <c r="J32" s="19" t="n">
        <v>2782.67</v>
      </c>
      <c r="K32" s="10" t="inlineStr">
        <is>
          <t>Joint plat 200x200</t>
        </is>
      </c>
      <c r="L32" s="9" t="inlineStr">
        <is>
          <t>10/07/2026</t>
        </is>
      </c>
      <c r="M32" s="10" t="inlineStr">
        <is>
          <t>RAS</t>
        </is>
      </c>
    </row>
    <row r="33" ht="18" customHeight="1">
      <c r="A33" s="13" t="n">
        <v>28</v>
      </c>
      <c r="B33" s="13" t="inlineStr">
        <is>
          <t>19/12/2025</t>
        </is>
      </c>
      <c r="C33" s="14" t="inlineStr">
        <is>
          <t>Réfrigérateur M13</t>
        </is>
      </c>
      <c r="D33" s="14" t="inlineStr">
        <is>
          <t>Remplacement courroie de transmission</t>
        </is>
      </c>
      <c r="E33" s="13" t="inlineStr">
        <is>
          <t>Prédictive</t>
        </is>
      </c>
      <c r="F33" s="14" t="inlineStr">
        <is>
          <t>Lucas Martin</t>
        </is>
      </c>
      <c r="G33" s="14" t="inlineStr">
        <is>
          <t>—</t>
        </is>
      </c>
      <c r="H33" s="18" t="inlineStr">
        <is>
          <t>EN ATTENTE</t>
        </is>
      </c>
      <c r="I33" s="13" t="n">
        <v>4.9</v>
      </c>
      <c r="J33" s="15" t="n">
        <v>2105.82</v>
      </c>
      <c r="K33" s="14" t="inlineStr">
        <is>
          <t>Filtre air FA-100</t>
        </is>
      </c>
      <c r="L33" s="13" t="inlineStr">
        <is>
          <t>17/06/2026</t>
        </is>
      </c>
      <c r="M33" s="14" t="inlineStr">
        <is>
          <t>—</t>
        </is>
      </c>
    </row>
    <row r="34" ht="18" customHeight="1">
      <c r="A34" s="9" t="n">
        <v>29</v>
      </c>
      <c r="B34" s="9" t="inlineStr">
        <is>
          <t>17/04/2026</t>
        </is>
      </c>
      <c r="C34" s="10" t="inlineStr">
        <is>
          <t>Système HVAC N14</t>
        </is>
      </c>
      <c r="D34" s="10" t="inlineStr">
        <is>
          <t>Test isolation et contrôle câblage</t>
        </is>
      </c>
      <c r="E34" s="9" t="inlineStr">
        <is>
          <t>Conditionnelle</t>
        </is>
      </c>
      <c r="F34" s="10" t="inlineStr">
        <is>
          <t>Emma Petit</t>
        </is>
      </c>
      <c r="G34" s="10" t="inlineStr">
        <is>
          <t>—</t>
        </is>
      </c>
      <c r="H34" s="11" t="inlineStr">
        <is>
          <t>TERMINÉ</t>
        </is>
      </c>
      <c r="I34" s="9" t="n">
        <v>3.4</v>
      </c>
      <c r="J34" s="22" t="n">
        <v>1958.63</v>
      </c>
      <c r="K34" s="10" t="inlineStr">
        <is>
          <t>Câble RJ45 cat.6</t>
        </is>
      </c>
      <c r="L34" s="9" t="inlineStr">
        <is>
          <t>17/05/2026</t>
        </is>
      </c>
      <c r="M34" s="10" t="inlineStr">
        <is>
          <t>RAS</t>
        </is>
      </c>
    </row>
    <row r="35" ht="18" customHeight="1">
      <c r="A35" s="13" t="n">
        <v>30</v>
      </c>
      <c r="B35" s="13" t="inlineStr">
        <is>
          <t>01/01/2026</t>
        </is>
      </c>
      <c r="C35" s="14" t="inlineStr">
        <is>
          <t>Pont roulant O15</t>
        </is>
      </c>
      <c r="D35" s="14" t="inlineStr">
        <is>
          <t>Vidange huile et remplacement filtre</t>
        </is>
      </c>
      <c r="E35" s="13" t="inlineStr">
        <is>
          <t>Améliorative</t>
        </is>
      </c>
      <c r="F35" s="14" t="inlineStr">
        <is>
          <t>Thomas Durand</t>
        </is>
      </c>
      <c r="G35" s="14" t="inlineStr">
        <is>
          <t>—</t>
        </is>
      </c>
      <c r="H35" s="16" t="inlineStr">
        <is>
          <t>PLANIFIÉ</t>
        </is>
      </c>
      <c r="I35" s="13" t="n">
        <v>8.300000000000001</v>
      </c>
      <c r="J35" s="20" t="n">
        <v>1902.55</v>
      </c>
      <c r="K35" s="14" t="inlineStr">
        <is>
          <t>Bague d'étanchéité</t>
        </is>
      </c>
      <c r="L35" s="13" t="inlineStr">
        <is>
          <t>01/04/2026</t>
        </is>
      </c>
      <c r="M35" s="14" t="inlineStr">
        <is>
          <t>—</t>
        </is>
      </c>
    </row>
    <row r="36" ht="22" customHeight="1">
      <c r="A36" s="24" t="inlineStr">
        <is>
          <t>TOTAUX</t>
        </is>
      </c>
      <c r="I36" s="25">
        <f>SUM(I6:I35)</f>
        <v/>
      </c>
      <c r="J36" s="26">
        <f>SUM(J6:J35)</f>
        <v/>
      </c>
      <c r="K36" s="27" t="n"/>
    </row>
  </sheetData>
  <autoFilter ref="A5:M35"/>
  <mergeCells count="9">
    <mergeCell ref="A1:M1"/>
    <mergeCell ref="A2:M2"/>
    <mergeCell ref="A3:C3"/>
    <mergeCell ref="D3:F3"/>
    <mergeCell ref="G3:I3"/>
    <mergeCell ref="J3:K3"/>
    <mergeCell ref="L3:M3"/>
    <mergeCell ref="A36:H36"/>
    <mergeCell ref="K36:M36"/>
  </mergeCells>
  <dataValidations count="2">
    <dataValidation sqref="H6:H35" showErrorMessage="1" showInputMessage="1" allowBlank="0" errorTitle="Erreur de saisie" error="Valeur invalide. Choisir parmi la liste." type="list">
      <formula1>"PLANIFIÉ,EN COURS,TERMINÉ,EN ATTENTE,ANNULÉ"</formula1>
    </dataValidation>
    <dataValidation sqref="E6:E35" showErrorMessage="1" showInputMessage="1" allowBlank="0" type="list">
      <formula1>"Préventive,Corrective,Prédictive,Conditionnelle,Améliorative"</formula1>
    </dataValidation>
  </dataValidation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M3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36" customHeight="1">
      <c r="A1" s="1" t="inlineStr">
        <is>
          <t>TABLEAU DE BORD MAINTENANCE  —  MARCH 2026</t>
        </is>
      </c>
    </row>
    <row r="2" ht="20" customHeight="1">
      <c r="A2" s="28" t="inlineStr">
        <is>
          <t>Généré le 03/03/2026 à 19:47  |  Période de référence : 2026</t>
        </is>
      </c>
    </row>
    <row r="4" ht="14" customHeight="1"/>
    <row r="5" ht="28" customHeight="1">
      <c r="A5" s="29" t="inlineStr">
        <is>
          <t>INTERVENTIONS
TOTALES</t>
        </is>
      </c>
      <c r="B5" s="30" t="n"/>
      <c r="C5" s="31" t="inlineStr">
        <is>
          <t>TERMINÉES</t>
        </is>
      </c>
      <c r="D5" s="30" t="n"/>
      <c r="E5" s="32" t="inlineStr">
        <is>
          <t>EN COURS</t>
        </is>
      </c>
      <c r="F5" s="30" t="n"/>
      <c r="G5" s="33" t="inlineStr">
        <is>
          <t>PLANIFIÉES</t>
        </is>
      </c>
      <c r="H5" s="30" t="n"/>
      <c r="I5" s="34" t="inlineStr">
        <is>
          <t>EN ATTENTE</t>
        </is>
      </c>
      <c r="J5" s="30" t="n"/>
    </row>
    <row r="6" ht="36" customHeight="1">
      <c r="A6" s="35" t="n">
        <v>30</v>
      </c>
      <c r="B6" s="30" t="n"/>
      <c r="C6" s="36" t="n">
        <v>18</v>
      </c>
      <c r="D6" s="30" t="n"/>
      <c r="E6" s="37" t="n">
        <v>5</v>
      </c>
      <c r="F6" s="30" t="n"/>
      <c r="G6" s="38" t="n">
        <v>5</v>
      </c>
      <c r="H6" s="30" t="n"/>
      <c r="I6" s="39" t="n">
        <v>2</v>
      </c>
      <c r="J6" s="30" t="n"/>
    </row>
    <row r="7" ht="20" customHeight="1">
      <c r="A7" s="40" t="inlineStr">
        <is>
          <t>100%</t>
        </is>
      </c>
      <c r="B7" s="41" t="n"/>
      <c r="C7" s="42" t="inlineStr">
        <is>
          <t>60%</t>
        </is>
      </c>
      <c r="D7" s="41" t="n"/>
      <c r="E7" s="43" t="inlineStr">
        <is>
          <t>17%</t>
        </is>
      </c>
      <c r="F7" s="41" t="n"/>
      <c r="G7" s="44" t="inlineStr">
        <is>
          <t>17%</t>
        </is>
      </c>
      <c r="H7" s="41" t="n"/>
      <c r="I7" s="45" t="inlineStr">
        <is>
          <t>7%</t>
        </is>
      </c>
      <c r="J7" s="41" t="n"/>
    </row>
    <row r="8" ht="10" customHeight="1"/>
    <row r="9" ht="22" customHeight="1">
      <c r="A9" s="46" t="inlineStr">
        <is>
          <t>RÉPARTITION PAR TYPE DE MAINTENANCE</t>
        </is>
      </c>
    </row>
    <row r="10" ht="20" customHeight="1">
      <c r="A10" s="47" t="inlineStr">
        <is>
          <t>Type</t>
        </is>
      </c>
      <c r="B10" s="47" t="inlineStr">
        <is>
          <t>Nb Interventions</t>
        </is>
      </c>
      <c r="C10" s="47" t="inlineStr">
        <is>
          <t>% du Total</t>
        </is>
      </c>
      <c r="D10" s="47" t="inlineStr">
        <is>
          <t>Durée Moy (h)</t>
        </is>
      </c>
      <c r="E10" s="47" t="inlineStr">
        <is>
          <t>Coût Moy (€)</t>
        </is>
      </c>
      <c r="F10" s="47" t="inlineStr">
        <is>
          <t>Tendance</t>
        </is>
      </c>
    </row>
    <row r="11" ht="18" customHeight="1">
      <c r="A11" s="9" t="inlineStr">
        <is>
          <t>Préventive</t>
        </is>
      </c>
      <c r="B11" s="9" t="n">
        <v>9</v>
      </c>
      <c r="C11" s="9" t="inlineStr">
        <is>
          <t>30%</t>
        </is>
      </c>
      <c r="D11" s="9" t="n">
        <v>3.2</v>
      </c>
      <c r="E11" s="12" t="n">
        <v>320.5</v>
      </c>
      <c r="F11" s="48" t="inlineStr">
        <is>
          <t>↗</t>
        </is>
      </c>
    </row>
    <row r="12" ht="18" customHeight="1">
      <c r="A12" s="13" t="inlineStr">
        <is>
          <t>Corrective</t>
        </is>
      </c>
      <c r="B12" s="13" t="n">
        <v>7</v>
      </c>
      <c r="C12" s="13" t="inlineStr">
        <is>
          <t>23%</t>
        </is>
      </c>
      <c r="D12" s="13" t="n">
        <v>6.8</v>
      </c>
      <c r="E12" s="23" t="n">
        <v>1250</v>
      </c>
      <c r="F12" s="49" t="inlineStr">
        <is>
          <t>↘</t>
        </is>
      </c>
    </row>
    <row r="13" ht="18" customHeight="1">
      <c r="A13" s="9" t="inlineStr">
        <is>
          <t>Prédictive</t>
        </is>
      </c>
      <c r="B13" s="9" t="n">
        <v>6</v>
      </c>
      <c r="C13" s="9" t="inlineStr">
        <is>
          <t>20%</t>
        </is>
      </c>
      <c r="D13" s="9" t="n">
        <v>4.5</v>
      </c>
      <c r="E13" s="12" t="n">
        <v>580.75</v>
      </c>
      <c r="F13" s="50" t="inlineStr">
        <is>
          <t>→</t>
        </is>
      </c>
    </row>
    <row r="14" ht="18" customHeight="1">
      <c r="A14" s="13" t="inlineStr">
        <is>
          <t>Conditionnelle</t>
        </is>
      </c>
      <c r="B14" s="13" t="n">
        <v>5</v>
      </c>
      <c r="C14" s="13" t="inlineStr">
        <is>
          <t>17%</t>
        </is>
      </c>
      <c r="D14" s="13" t="n">
        <v>2.1</v>
      </c>
      <c r="E14" s="23" t="n">
        <v>210</v>
      </c>
      <c r="F14" s="51" t="inlineStr">
        <is>
          <t>↗</t>
        </is>
      </c>
    </row>
    <row r="15" ht="18" customHeight="1">
      <c r="A15" s="9" t="inlineStr">
        <is>
          <t>Améliorative</t>
        </is>
      </c>
      <c r="B15" s="9" t="n">
        <v>3</v>
      </c>
      <c r="C15" s="9" t="inlineStr">
        <is>
          <t>10%</t>
        </is>
      </c>
      <c r="D15" s="9" t="n">
        <v>8.199999999999999</v>
      </c>
      <c r="E15" s="12" t="n">
        <v>1890.3</v>
      </c>
      <c r="F15" s="52" t="inlineStr">
        <is>
          <t>↘</t>
        </is>
      </c>
    </row>
    <row r="17" ht="10" customHeight="1"/>
    <row r="18" ht="22" customHeight="1">
      <c r="A18" s="46" t="inlineStr">
        <is>
          <t>PERFORMANCE PAR TECHNICIEN</t>
        </is>
      </c>
    </row>
    <row r="19" ht="20" customHeight="1">
      <c r="A19" s="47" t="inlineStr">
        <is>
          <t>Technicien</t>
        </is>
      </c>
      <c r="B19" s="47" t="inlineStr">
        <is>
          <t>Nb Interventions</t>
        </is>
      </c>
      <c r="C19" s="47" t="inlineStr">
        <is>
          <t>Taux Clôture %</t>
        </is>
      </c>
      <c r="D19" s="47" t="inlineStr">
        <is>
          <t>Durée Moy (h)</t>
        </is>
      </c>
      <c r="E19" s="47" t="inlineStr">
        <is>
          <t>Score Qualité</t>
        </is>
      </c>
      <c r="F19" s="47" t="inlineStr">
        <is>
          <t>Évaluation</t>
        </is>
      </c>
    </row>
    <row r="20" ht="18" customHeight="1">
      <c r="A20" s="9" t="inlineStr">
        <is>
          <t>Martin Dupont</t>
        </is>
      </c>
      <c r="B20" s="9" t="n">
        <v>8</v>
      </c>
      <c r="C20" s="9" t="inlineStr">
        <is>
          <t>87%</t>
        </is>
      </c>
      <c r="D20" s="9" t="n">
        <v>4.2</v>
      </c>
      <c r="E20" s="53" t="n">
        <v>92</v>
      </c>
      <c r="F20" s="54" t="inlineStr">
        <is>
          <t>★★★★★</t>
        </is>
      </c>
    </row>
    <row r="21" ht="18" customHeight="1">
      <c r="A21" s="13" t="inlineStr">
        <is>
          <t>Sophie Bernard</t>
        </is>
      </c>
      <c r="B21" s="13" t="n">
        <v>6</v>
      </c>
      <c r="C21" s="13" t="inlineStr">
        <is>
          <t>100%</t>
        </is>
      </c>
      <c r="D21" s="13" t="n">
        <v>3.8</v>
      </c>
      <c r="E21" s="55" t="n">
        <v>96</v>
      </c>
      <c r="F21" s="56" t="inlineStr">
        <is>
          <t>★★★★★</t>
        </is>
      </c>
    </row>
    <row r="22" ht="18" customHeight="1">
      <c r="A22" s="9" t="inlineStr">
        <is>
          <t>Lucas Martin</t>
        </is>
      </c>
      <c r="B22" s="9" t="n">
        <v>7</v>
      </c>
      <c r="C22" s="9" t="inlineStr">
        <is>
          <t>71%</t>
        </is>
      </c>
      <c r="D22" s="9" t="n">
        <v>5.6</v>
      </c>
      <c r="E22" s="57" t="n">
        <v>78</v>
      </c>
      <c r="F22" s="54" t="inlineStr">
        <is>
          <t>★★★☆☆</t>
        </is>
      </c>
    </row>
    <row r="23" ht="18" customHeight="1">
      <c r="A23" s="13" t="inlineStr">
        <is>
          <t>Emma Petit</t>
        </is>
      </c>
      <c r="B23" s="13" t="n">
        <v>5</v>
      </c>
      <c r="C23" s="13" t="inlineStr">
        <is>
          <t>80%</t>
        </is>
      </c>
      <c r="D23" s="13" t="n">
        <v>4.1</v>
      </c>
      <c r="E23" s="58" t="n">
        <v>85</v>
      </c>
      <c r="F23" s="56" t="inlineStr">
        <is>
          <t>★★★★☆</t>
        </is>
      </c>
    </row>
    <row r="24" ht="18" customHeight="1">
      <c r="A24" s="9" t="inlineStr">
        <is>
          <t>Thomas Durand</t>
        </is>
      </c>
      <c r="B24" s="9" t="n">
        <v>4</v>
      </c>
      <c r="C24" s="9" t="inlineStr">
        <is>
          <t>75%</t>
        </is>
      </c>
      <c r="D24" s="9" t="n">
        <v>6.2</v>
      </c>
      <c r="E24" s="57" t="n">
        <v>72</v>
      </c>
      <c r="F24" s="54" t="inlineStr">
        <is>
          <t>★★★☆☆</t>
        </is>
      </c>
    </row>
    <row r="26" ht="10" customHeight="1"/>
    <row r="27" ht="22" customHeight="1">
      <c r="A27" s="46" t="inlineStr">
        <is>
          <t>COÛTS MENSUELS — 2026</t>
        </is>
      </c>
    </row>
    <row r="28" ht="20" customHeight="1">
      <c r="A28" s="47" t="inlineStr">
        <is>
          <t>Mois →</t>
        </is>
      </c>
      <c r="B28" s="47" t="inlineStr">
        <is>
          <t>Fév</t>
        </is>
      </c>
      <c r="C28" s="47" t="inlineStr">
        <is>
          <t>Mar</t>
        </is>
      </c>
      <c r="D28" s="47" t="inlineStr">
        <is>
          <t>Avr</t>
        </is>
      </c>
      <c r="E28" s="47" t="inlineStr">
        <is>
          <t>Mai</t>
        </is>
      </c>
      <c r="F28" s="47" t="inlineStr">
        <is>
          <t>Jun</t>
        </is>
      </c>
      <c r="G28" s="47" t="inlineStr">
        <is>
          <t>Jul</t>
        </is>
      </c>
      <c r="H28" s="47" t="inlineStr">
        <is>
          <t>Aoû</t>
        </is>
      </c>
      <c r="I28" s="47" t="inlineStr">
        <is>
          <t>Sep</t>
        </is>
      </c>
      <c r="J28" s="47" t="inlineStr">
        <is>
          <t>Oct</t>
        </is>
      </c>
      <c r="K28" s="47" t="inlineStr">
        <is>
          <t>Nov</t>
        </is>
      </c>
      <c r="L28" s="47" t="inlineStr">
        <is>
          <t>Déc</t>
        </is>
      </c>
    </row>
    <row r="29" ht="20" customHeight="1">
      <c r="A29" s="59" t="n">
        <v>3485.59</v>
      </c>
      <c r="B29" s="59" t="n">
        <v>2815.78</v>
      </c>
      <c r="C29" s="59" t="n">
        <v>3517.03</v>
      </c>
      <c r="D29" s="60" t="inlineStr">
        <is>
          <t>—</t>
        </is>
      </c>
      <c r="E29" s="60" t="inlineStr">
        <is>
          <t>—</t>
        </is>
      </c>
      <c r="F29" s="60" t="inlineStr">
        <is>
          <t>—</t>
        </is>
      </c>
      <c r="G29" s="60" t="inlineStr">
        <is>
          <t>—</t>
        </is>
      </c>
      <c r="H29" s="60" t="inlineStr">
        <is>
          <t>—</t>
        </is>
      </c>
      <c r="I29" s="60" t="inlineStr">
        <is>
          <t>—</t>
        </is>
      </c>
      <c r="J29" s="60" t="inlineStr">
        <is>
          <t>—</t>
        </is>
      </c>
      <c r="K29" s="60" t="inlineStr">
        <is>
          <t>—</t>
        </is>
      </c>
      <c r="L29" s="60" t="inlineStr">
        <is>
          <t>—</t>
        </is>
      </c>
    </row>
    <row r="30" ht="20" customHeight="1">
      <c r="A30" s="61" t="n">
        <v>2</v>
      </c>
      <c r="B30" s="61" t="n">
        <v>4</v>
      </c>
      <c r="C30" s="61" t="n">
        <v>4</v>
      </c>
      <c r="D30" s="62" t="inlineStr">
        <is>
          <t>—</t>
        </is>
      </c>
      <c r="E30" s="62" t="inlineStr">
        <is>
          <t>—</t>
        </is>
      </c>
      <c r="F30" s="62" t="inlineStr">
        <is>
          <t>—</t>
        </is>
      </c>
      <c r="G30" s="62" t="inlineStr">
        <is>
          <t>—</t>
        </is>
      </c>
      <c r="H30" s="62" t="inlineStr">
        <is>
          <t>—</t>
        </is>
      </c>
      <c r="I30" s="62" t="inlineStr">
        <is>
          <t>—</t>
        </is>
      </c>
      <c r="J30" s="62" t="inlineStr">
        <is>
          <t>—</t>
        </is>
      </c>
      <c r="K30" s="62" t="inlineStr">
        <is>
          <t>—</t>
        </is>
      </c>
      <c r="L30" s="62" t="inlineStr">
        <is>
          <t>—</t>
        </is>
      </c>
    </row>
  </sheetData>
  <mergeCells count="20">
    <mergeCell ref="A1:M1"/>
    <mergeCell ref="A2:M2"/>
    <mergeCell ref="A5:B5"/>
    <mergeCell ref="A6:B6"/>
    <mergeCell ref="A7:B7"/>
    <mergeCell ref="C5:D5"/>
    <mergeCell ref="C6:D6"/>
    <mergeCell ref="C7:D7"/>
    <mergeCell ref="E5:F5"/>
    <mergeCell ref="E6:F6"/>
    <mergeCell ref="E7:F7"/>
    <mergeCell ref="G5:H5"/>
    <mergeCell ref="G6:H6"/>
    <mergeCell ref="G7:H7"/>
    <mergeCell ref="I5:J5"/>
    <mergeCell ref="I6:J6"/>
    <mergeCell ref="I7:J7"/>
    <mergeCell ref="A9:F9"/>
    <mergeCell ref="A18:F18"/>
    <mergeCell ref="A27:M27"/>
  </mergeCells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Mois</t>
        </is>
      </c>
      <c r="B1" t="inlineStr">
        <is>
          <t>Coût (€)</t>
        </is>
      </c>
      <c r="C1" t="inlineStr">
        <is>
          <t>Nb Interventions</t>
        </is>
      </c>
    </row>
    <row r="2">
      <c r="A2" t="inlineStr">
        <is>
          <t>Jan</t>
        </is>
      </c>
      <c r="B2" t="n">
        <v>3485.59</v>
      </c>
      <c r="C2" t="n">
        <v>2</v>
      </c>
    </row>
    <row r="3">
      <c r="A3" t="inlineStr">
        <is>
          <t>Fév</t>
        </is>
      </c>
      <c r="B3" t="n">
        <v>2815.78</v>
      </c>
      <c r="C3" t="n">
        <v>4</v>
      </c>
    </row>
    <row r="4">
      <c r="A4" t="inlineStr">
        <is>
          <t>Mar</t>
        </is>
      </c>
      <c r="B4" t="n">
        <v>3517.03</v>
      </c>
      <c r="C4" t="n">
        <v>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N16"/>
  <sheetViews>
    <sheetView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6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</cols>
  <sheetData>
    <row r="1" ht="36" customHeight="1">
      <c r="A1" s="1" t="inlineStr">
        <is>
          <t>PLAN ANNUEL DE MAINTENANCE  —  2026</t>
        </is>
      </c>
    </row>
    <row r="2" ht="20" customHeight="1">
      <c r="A2" s="63" t="inlineStr">
        <is>
          <t>Équipement</t>
        </is>
      </c>
      <c r="B2" s="63" t="inlineStr">
        <is>
          <t>Fréquence</t>
        </is>
      </c>
      <c r="C2" s="64" t="inlineStr">
        <is>
          <t>Jan</t>
        </is>
      </c>
      <c r="D2" s="64" t="inlineStr">
        <is>
          <t>Fév</t>
        </is>
      </c>
      <c r="E2" s="65" t="inlineStr">
        <is>
          <t>Mar</t>
        </is>
      </c>
      <c r="F2" s="64" t="inlineStr">
        <is>
          <t>Avr</t>
        </is>
      </c>
      <c r="G2" s="64" t="inlineStr">
        <is>
          <t>Mai</t>
        </is>
      </c>
      <c r="H2" s="64" t="inlineStr">
        <is>
          <t>Jun</t>
        </is>
      </c>
      <c r="I2" s="64" t="inlineStr">
        <is>
          <t>Jul</t>
        </is>
      </c>
      <c r="J2" s="64" t="inlineStr">
        <is>
          <t>Aoû</t>
        </is>
      </c>
      <c r="K2" s="64" t="inlineStr">
        <is>
          <t>Sep</t>
        </is>
      </c>
      <c r="L2" s="64" t="inlineStr">
        <is>
          <t>Oct</t>
        </is>
      </c>
      <c r="M2" s="64" t="inlineStr">
        <is>
          <t>Nov</t>
        </is>
      </c>
      <c r="N2" s="64" t="inlineStr">
        <is>
          <t>Déc</t>
        </is>
      </c>
    </row>
    <row r="3" ht="18" customHeight="1">
      <c r="A3" s="10" t="inlineStr">
        <is>
          <t>Compresseur A1</t>
        </is>
      </c>
      <c r="B3" s="66" t="inlineStr">
        <is>
          <t>Mensuelle</t>
        </is>
      </c>
      <c r="C3" s="67" t="inlineStr">
        <is>
          <t>✓</t>
        </is>
      </c>
      <c r="D3" s="67" t="inlineStr">
        <is>
          <t>✓</t>
        </is>
      </c>
      <c r="E3" s="68" t="inlineStr">
        <is>
          <t>►</t>
        </is>
      </c>
      <c r="F3" s="40" t="inlineStr">
        <is>
          <t>○</t>
        </is>
      </c>
      <c r="G3" s="40" t="inlineStr">
        <is>
          <t>○</t>
        </is>
      </c>
      <c r="H3" s="40" t="inlineStr">
        <is>
          <t>○</t>
        </is>
      </c>
      <c r="I3" s="40" t="inlineStr">
        <is>
          <t>○</t>
        </is>
      </c>
      <c r="J3" s="40" t="inlineStr">
        <is>
          <t>○</t>
        </is>
      </c>
      <c r="K3" s="40" t="inlineStr">
        <is>
          <t>○</t>
        </is>
      </c>
      <c r="L3" s="40" t="inlineStr">
        <is>
          <t>○</t>
        </is>
      </c>
      <c r="M3" s="40" t="inlineStr">
        <is>
          <t>○</t>
        </is>
      </c>
      <c r="N3" s="40" t="inlineStr">
        <is>
          <t>○</t>
        </is>
      </c>
    </row>
    <row r="4" ht="18" customHeight="1">
      <c r="A4" s="14" t="inlineStr">
        <is>
          <t>Convoyeur B2</t>
        </is>
      </c>
      <c r="B4" s="61" t="inlineStr">
        <is>
          <t>Trimestrielle</t>
        </is>
      </c>
      <c r="C4" s="67" t="inlineStr">
        <is>
          <t>✓</t>
        </is>
      </c>
      <c r="D4" s="69" t="inlineStr"/>
      <c r="E4" s="69" t="inlineStr"/>
      <c r="F4" s="40" t="inlineStr">
        <is>
          <t>○</t>
        </is>
      </c>
      <c r="G4" s="69" t="inlineStr"/>
      <c r="H4" s="69" t="inlineStr"/>
      <c r="I4" s="40" t="inlineStr">
        <is>
          <t>○</t>
        </is>
      </c>
      <c r="J4" s="69" t="inlineStr"/>
      <c r="K4" s="69" t="inlineStr"/>
      <c r="L4" s="40" t="inlineStr">
        <is>
          <t>○</t>
        </is>
      </c>
      <c r="M4" s="69" t="inlineStr"/>
      <c r="N4" s="69" t="inlineStr"/>
    </row>
    <row r="5" ht="18" customHeight="1">
      <c r="A5" s="10" t="inlineStr">
        <is>
          <t>Pompe centrifuge C3</t>
        </is>
      </c>
      <c r="B5" s="66" t="inlineStr">
        <is>
          <t>Semestrielle</t>
        </is>
      </c>
      <c r="C5" s="67" t="inlineStr">
        <is>
          <t>✓</t>
        </is>
      </c>
      <c r="D5" s="70" t="inlineStr"/>
      <c r="E5" s="70" t="inlineStr"/>
      <c r="F5" s="70" t="inlineStr"/>
      <c r="G5" s="70" t="inlineStr"/>
      <c r="H5" s="70" t="inlineStr"/>
      <c r="I5" s="40" t="inlineStr">
        <is>
          <t>○</t>
        </is>
      </c>
      <c r="J5" s="70" t="inlineStr"/>
      <c r="K5" s="70" t="inlineStr"/>
      <c r="L5" s="70" t="inlineStr"/>
      <c r="M5" s="70" t="inlineStr"/>
      <c r="N5" s="70" t="inlineStr"/>
    </row>
    <row r="6" ht="18" customHeight="1">
      <c r="A6" s="14" t="inlineStr">
        <is>
          <t>Moteur électrique D4</t>
        </is>
      </c>
      <c r="B6" s="61" t="inlineStr">
        <is>
          <t>Annuelle</t>
        </is>
      </c>
      <c r="C6" s="69" t="inlineStr"/>
      <c r="D6" s="69" t="inlineStr"/>
      <c r="E6" s="69" t="inlineStr"/>
      <c r="F6" s="69" t="inlineStr"/>
      <c r="G6" s="69" t="inlineStr"/>
      <c r="H6" s="40" t="inlineStr">
        <is>
          <t>○</t>
        </is>
      </c>
      <c r="I6" s="69" t="inlineStr"/>
      <c r="J6" s="69" t="inlineStr"/>
      <c r="K6" s="69" t="inlineStr"/>
      <c r="L6" s="69" t="inlineStr"/>
      <c r="M6" s="69" t="inlineStr"/>
      <c r="N6" s="69" t="inlineStr"/>
    </row>
    <row r="7" ht="18" customHeight="1">
      <c r="A7" s="10" t="inlineStr">
        <is>
          <t>Robot soudure E5</t>
        </is>
      </c>
      <c r="B7" s="66" t="inlineStr">
        <is>
          <t>Bimensuelle</t>
        </is>
      </c>
      <c r="C7" s="67" t="inlineStr">
        <is>
          <t>✓</t>
        </is>
      </c>
      <c r="D7" s="70" t="inlineStr"/>
      <c r="E7" s="68" t="inlineStr">
        <is>
          <t>►</t>
        </is>
      </c>
      <c r="F7" s="70" t="inlineStr"/>
      <c r="G7" s="40" t="inlineStr">
        <is>
          <t>○</t>
        </is>
      </c>
      <c r="H7" s="70" t="inlineStr"/>
      <c r="I7" s="40" t="inlineStr">
        <is>
          <t>○</t>
        </is>
      </c>
      <c r="J7" s="70" t="inlineStr"/>
      <c r="K7" s="40" t="inlineStr">
        <is>
          <t>○</t>
        </is>
      </c>
      <c r="L7" s="70" t="inlineStr"/>
      <c r="M7" s="40" t="inlineStr">
        <is>
          <t>○</t>
        </is>
      </c>
      <c r="N7" s="70" t="inlineStr"/>
    </row>
    <row r="8" ht="18" customHeight="1">
      <c r="A8" s="14" t="inlineStr">
        <is>
          <t>CNC fraiseuse F6</t>
        </is>
      </c>
      <c r="B8" s="61" t="inlineStr">
        <is>
          <t>Mensuelle</t>
        </is>
      </c>
      <c r="C8" s="67" t="inlineStr">
        <is>
          <t>✓</t>
        </is>
      </c>
      <c r="D8" s="67" t="inlineStr">
        <is>
          <t>✓</t>
        </is>
      </c>
      <c r="E8" s="68" t="inlineStr">
        <is>
          <t>►</t>
        </is>
      </c>
      <c r="F8" s="40" t="inlineStr">
        <is>
          <t>○</t>
        </is>
      </c>
      <c r="G8" s="40" t="inlineStr">
        <is>
          <t>○</t>
        </is>
      </c>
      <c r="H8" s="40" t="inlineStr">
        <is>
          <t>○</t>
        </is>
      </c>
      <c r="I8" s="40" t="inlineStr">
        <is>
          <t>○</t>
        </is>
      </c>
      <c r="J8" s="40" t="inlineStr">
        <is>
          <t>○</t>
        </is>
      </c>
      <c r="K8" s="40" t="inlineStr">
        <is>
          <t>○</t>
        </is>
      </c>
      <c r="L8" s="40" t="inlineStr">
        <is>
          <t>○</t>
        </is>
      </c>
      <c r="M8" s="40" t="inlineStr">
        <is>
          <t>○</t>
        </is>
      </c>
      <c r="N8" s="40" t="inlineStr">
        <is>
          <t>○</t>
        </is>
      </c>
    </row>
    <row r="9" ht="18" customHeight="1">
      <c r="A9" s="10" t="inlineStr">
        <is>
          <t>Chaudière G7</t>
        </is>
      </c>
      <c r="B9" s="66" t="inlineStr">
        <is>
          <t>Trimestrielle</t>
        </is>
      </c>
      <c r="C9" s="67" t="inlineStr">
        <is>
          <t>✓</t>
        </is>
      </c>
      <c r="D9" s="70" t="inlineStr"/>
      <c r="E9" s="70" t="inlineStr"/>
      <c r="F9" s="40" t="inlineStr">
        <is>
          <t>○</t>
        </is>
      </c>
      <c r="G9" s="70" t="inlineStr"/>
      <c r="H9" s="70" t="inlineStr"/>
      <c r="I9" s="40" t="inlineStr">
        <is>
          <t>○</t>
        </is>
      </c>
      <c r="J9" s="70" t="inlineStr"/>
      <c r="K9" s="70" t="inlineStr"/>
      <c r="L9" s="40" t="inlineStr">
        <is>
          <t>○</t>
        </is>
      </c>
      <c r="M9" s="70" t="inlineStr"/>
      <c r="N9" s="70" t="inlineStr"/>
    </row>
    <row r="10" ht="18" customHeight="1">
      <c r="A10" s="14" t="inlineStr">
        <is>
          <t>Transformateur H8</t>
        </is>
      </c>
      <c r="B10" s="61" t="inlineStr">
        <is>
          <t>Semestrielle</t>
        </is>
      </c>
      <c r="C10" s="67" t="inlineStr">
        <is>
          <t>✓</t>
        </is>
      </c>
      <c r="D10" s="69" t="inlineStr"/>
      <c r="E10" s="69" t="inlineStr"/>
      <c r="F10" s="69" t="inlineStr"/>
      <c r="G10" s="69" t="inlineStr"/>
      <c r="H10" s="69" t="inlineStr"/>
      <c r="I10" s="40" t="inlineStr">
        <is>
          <t>○</t>
        </is>
      </c>
      <c r="J10" s="69" t="inlineStr"/>
      <c r="K10" s="69" t="inlineStr"/>
      <c r="L10" s="69" t="inlineStr"/>
      <c r="M10" s="69" t="inlineStr"/>
      <c r="N10" s="69" t="inlineStr"/>
    </row>
    <row r="11" ht="18" customHeight="1">
      <c r="A11" s="10" t="inlineStr">
        <is>
          <t>Ventilateur I9</t>
        </is>
      </c>
      <c r="B11" s="66" t="inlineStr">
        <is>
          <t>Annuelle</t>
        </is>
      </c>
      <c r="C11" s="70" t="inlineStr"/>
      <c r="D11" s="70" t="inlineStr"/>
      <c r="E11" s="70" t="inlineStr"/>
      <c r="F11" s="70" t="inlineStr"/>
      <c r="G11" s="70" t="inlineStr"/>
      <c r="H11" s="40" t="inlineStr">
        <is>
          <t>○</t>
        </is>
      </c>
      <c r="I11" s="70" t="inlineStr"/>
      <c r="J11" s="70" t="inlineStr"/>
      <c r="K11" s="70" t="inlineStr"/>
      <c r="L11" s="70" t="inlineStr"/>
      <c r="M11" s="70" t="inlineStr"/>
      <c r="N11" s="70" t="inlineStr"/>
    </row>
    <row r="12" ht="18" customHeight="1">
      <c r="A12" s="14" t="inlineStr">
        <is>
          <t>Groupe électrogène J10</t>
        </is>
      </c>
      <c r="B12" s="61" t="inlineStr">
        <is>
          <t>Bimensuelle</t>
        </is>
      </c>
      <c r="C12" s="67" t="inlineStr">
        <is>
          <t>✓</t>
        </is>
      </c>
      <c r="D12" s="69" t="inlineStr"/>
      <c r="E12" s="68" t="inlineStr">
        <is>
          <t>►</t>
        </is>
      </c>
      <c r="F12" s="69" t="inlineStr"/>
      <c r="G12" s="40" t="inlineStr">
        <is>
          <t>○</t>
        </is>
      </c>
      <c r="H12" s="69" t="inlineStr"/>
      <c r="I12" s="40" t="inlineStr">
        <is>
          <t>○</t>
        </is>
      </c>
      <c r="J12" s="69" t="inlineStr"/>
      <c r="K12" s="40" t="inlineStr">
        <is>
          <t>○</t>
        </is>
      </c>
      <c r="L12" s="69" t="inlineStr"/>
      <c r="M12" s="40" t="inlineStr">
        <is>
          <t>○</t>
        </is>
      </c>
      <c r="N12" s="69" t="inlineStr"/>
    </row>
    <row r="13" ht="18" customHeight="1">
      <c r="A13" s="10" t="inlineStr">
        <is>
          <t>Presse hydraulique K11</t>
        </is>
      </c>
      <c r="B13" s="66" t="inlineStr">
        <is>
          <t>Mensuelle</t>
        </is>
      </c>
      <c r="C13" s="67" t="inlineStr">
        <is>
          <t>✓</t>
        </is>
      </c>
      <c r="D13" s="67" t="inlineStr">
        <is>
          <t>✓</t>
        </is>
      </c>
      <c r="E13" s="68" t="inlineStr">
        <is>
          <t>►</t>
        </is>
      </c>
      <c r="F13" s="40" t="inlineStr">
        <is>
          <t>○</t>
        </is>
      </c>
      <c r="G13" s="40" t="inlineStr">
        <is>
          <t>○</t>
        </is>
      </c>
      <c r="H13" s="40" t="inlineStr">
        <is>
          <t>○</t>
        </is>
      </c>
      <c r="I13" s="40" t="inlineStr">
        <is>
          <t>○</t>
        </is>
      </c>
      <c r="J13" s="40" t="inlineStr">
        <is>
          <t>○</t>
        </is>
      </c>
      <c r="K13" s="40" t="inlineStr">
        <is>
          <t>○</t>
        </is>
      </c>
      <c r="L13" s="40" t="inlineStr">
        <is>
          <t>○</t>
        </is>
      </c>
      <c r="M13" s="40" t="inlineStr">
        <is>
          <t>○</t>
        </is>
      </c>
      <c r="N13" s="40" t="inlineStr">
        <is>
          <t>○</t>
        </is>
      </c>
    </row>
    <row r="14" ht="18" customHeight="1">
      <c r="A14" s="14" t="inlineStr">
        <is>
          <t>Tour CN L12</t>
        </is>
      </c>
      <c r="B14" s="61" t="inlineStr">
        <is>
          <t>Trimestrielle</t>
        </is>
      </c>
      <c r="C14" s="67" t="inlineStr">
        <is>
          <t>✓</t>
        </is>
      </c>
      <c r="D14" s="69" t="inlineStr"/>
      <c r="E14" s="69" t="inlineStr"/>
      <c r="F14" s="40" t="inlineStr">
        <is>
          <t>○</t>
        </is>
      </c>
      <c r="G14" s="69" t="inlineStr"/>
      <c r="H14" s="69" t="inlineStr"/>
      <c r="I14" s="40" t="inlineStr">
        <is>
          <t>○</t>
        </is>
      </c>
      <c r="J14" s="69" t="inlineStr"/>
      <c r="K14" s="69" t="inlineStr"/>
      <c r="L14" s="40" t="inlineStr">
        <is>
          <t>○</t>
        </is>
      </c>
      <c r="M14" s="69" t="inlineStr"/>
      <c r="N14" s="69" t="inlineStr"/>
    </row>
    <row r="16" ht="20" customHeight="1">
      <c r="A16" s="71" t="inlineStr">
        <is>
          <t>LÉGENDE :</t>
        </is>
      </c>
      <c r="C16" s="72" t="inlineStr">
        <is>
          <t>✓ Effectuée</t>
        </is>
      </c>
      <c r="D16" s="41" t="n"/>
      <c r="E16" s="73" t="inlineStr">
        <is>
          <t>► En cours / Ce mois</t>
        </is>
      </c>
      <c r="F16" s="41" t="n"/>
      <c r="G16" s="74" t="inlineStr">
        <is>
          <t>○ Planifiée</t>
        </is>
      </c>
      <c r="H16" s="41" t="n"/>
      <c r="I16" s="60" t="inlineStr">
        <is>
          <t xml:space="preserve">  Non planifié</t>
        </is>
      </c>
      <c r="J16" s="41" t="n"/>
    </row>
  </sheetData>
  <mergeCells count="6">
    <mergeCell ref="A1:N1"/>
    <mergeCell ref="A16:B16"/>
    <mergeCell ref="C16:D16"/>
    <mergeCell ref="E16:F16"/>
    <mergeCell ref="G16:H16"/>
    <mergeCell ref="I16:J16"/>
  </mergeCells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H1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6" customHeight="1">
      <c r="A1" s="1" t="inlineStr">
        <is>
          <t>FICHES TECHNIQUES ÉQUIPEMENTS</t>
        </is>
      </c>
    </row>
    <row r="3" ht="24" customHeight="1">
      <c r="A3" s="75" t="inlineStr">
        <is>
          <t>◆ Compresseur A1</t>
        </is>
      </c>
    </row>
    <row r="4" ht="18" customHeight="1">
      <c r="A4" s="76" t="inlineStr">
        <is>
          <t>Type d'équipement</t>
        </is>
      </c>
      <c r="B4" s="41" t="n"/>
      <c r="C4" s="10" t="inlineStr">
        <is>
          <t>Compresseur à vis</t>
        </is>
      </c>
      <c r="D4" s="41" t="n"/>
      <c r="E4" s="76" t="inlineStr">
        <is>
          <t>Marque</t>
        </is>
      </c>
      <c r="F4" s="41" t="n"/>
      <c r="G4" s="10" t="inlineStr">
        <is>
          <t>Atlas Copco</t>
        </is>
      </c>
      <c r="H4" s="41" t="n"/>
    </row>
    <row r="5" ht="18" customHeight="1">
      <c r="A5" s="76" t="inlineStr">
        <is>
          <t>Modèle</t>
        </is>
      </c>
      <c r="B5" s="41" t="n"/>
      <c r="C5" s="14" t="inlineStr">
        <is>
          <t>GA55+</t>
        </is>
      </c>
      <c r="D5" s="41" t="n"/>
      <c r="E5" s="76" t="inlineStr">
        <is>
          <t>N° Série</t>
        </is>
      </c>
      <c r="F5" s="41" t="n"/>
      <c r="G5" s="14" t="inlineStr">
        <is>
          <t>APC-2019-0042</t>
        </is>
      </c>
      <c r="H5" s="41" t="n"/>
    </row>
    <row r="6" ht="18" customHeight="1">
      <c r="A6" s="76" t="inlineStr">
        <is>
          <t>Date d'installation</t>
        </is>
      </c>
      <c r="B6" s="41" t="n"/>
      <c r="C6" s="10" t="inlineStr">
        <is>
          <t>15/03/2019</t>
        </is>
      </c>
      <c r="D6" s="41" t="n"/>
      <c r="E6" s="76" t="inlineStr">
        <is>
          <t>Fin de garantie</t>
        </is>
      </c>
      <c r="F6" s="41" t="n"/>
      <c r="G6" s="10" t="inlineStr">
        <is>
          <t>15/03/2024</t>
        </is>
      </c>
      <c r="H6" s="41" t="n"/>
    </row>
    <row r="7" ht="18" customHeight="1">
      <c r="A7" s="76" t="inlineStr">
        <is>
          <t>Localisation</t>
        </is>
      </c>
      <c r="B7" s="41" t="n"/>
      <c r="C7" s="14" t="inlineStr">
        <is>
          <t>Atelier A - Zone 1</t>
        </is>
      </c>
      <c r="D7" s="41" t="n"/>
      <c r="E7" s="76" t="inlineStr">
        <is>
          <t>Contact SAV</t>
        </is>
      </c>
      <c r="F7" s="41" t="n"/>
      <c r="G7" s="14" t="inlineStr">
        <is>
          <t>support@atlascopco.fr</t>
        </is>
      </c>
      <c r="H7" s="41" t="n"/>
    </row>
    <row r="8" ht="18" customHeight="1">
      <c r="A8" s="76" t="inlineStr">
        <is>
          <t>Puissance</t>
        </is>
      </c>
      <c r="B8" s="41" t="n"/>
      <c r="C8" s="10" t="inlineStr">
        <is>
          <t>55 kW</t>
        </is>
      </c>
      <c r="D8" s="41" t="n"/>
      <c r="E8" s="76" t="inlineStr">
        <is>
          <t>Pression nominale</t>
        </is>
      </c>
      <c r="F8" s="41" t="n"/>
      <c r="G8" s="10" t="inlineStr">
        <is>
          <t>7.5 bar</t>
        </is>
      </c>
      <c r="H8" s="41" t="n"/>
    </row>
    <row r="9" ht="18" customHeight="1">
      <c r="A9" s="76" t="inlineStr">
        <is>
          <t>Débit nominal</t>
        </is>
      </c>
      <c r="B9" s="41" t="n"/>
      <c r="C9" s="14" t="inlineStr">
        <is>
          <t>9.3 m³/min</t>
        </is>
      </c>
      <c r="D9" s="41" t="n"/>
    </row>
    <row r="12" ht="24" customHeight="1">
      <c r="A12" s="75" t="inlineStr">
        <is>
          <t>◆ Pompe centrifuge C3</t>
        </is>
      </c>
    </row>
    <row r="13" ht="18" customHeight="1">
      <c r="A13" s="76" t="inlineStr">
        <is>
          <t>Type d'équipement</t>
        </is>
      </c>
      <c r="B13" s="41" t="n"/>
      <c r="C13" s="10" t="inlineStr">
        <is>
          <t>Pompe centrifuge</t>
        </is>
      </c>
      <c r="D13" s="41" t="n"/>
      <c r="E13" s="76" t="inlineStr">
        <is>
          <t>Marque</t>
        </is>
      </c>
      <c r="F13" s="41" t="n"/>
      <c r="G13" s="10" t="inlineStr">
        <is>
          <t>Grundfos</t>
        </is>
      </c>
      <c r="H13" s="41" t="n"/>
    </row>
    <row r="14" ht="18" customHeight="1">
      <c r="A14" s="76" t="inlineStr">
        <is>
          <t>Modèle</t>
        </is>
      </c>
      <c r="B14" s="41" t="n"/>
      <c r="C14" s="14" t="inlineStr">
        <is>
          <t>CM25-5</t>
        </is>
      </c>
      <c r="D14" s="41" t="n"/>
      <c r="E14" s="76" t="inlineStr">
        <is>
          <t>N° Série</t>
        </is>
      </c>
      <c r="F14" s="41" t="n"/>
      <c r="G14" s="14" t="inlineStr">
        <is>
          <t>GRF-2020-0108</t>
        </is>
      </c>
      <c r="H14" s="41" t="n"/>
    </row>
    <row r="15" ht="18" customHeight="1">
      <c r="A15" s="76" t="inlineStr">
        <is>
          <t>Date d'installation</t>
        </is>
      </c>
      <c r="B15" s="41" t="n"/>
      <c r="C15" s="10" t="inlineStr">
        <is>
          <t>22/07/2020</t>
        </is>
      </c>
      <c r="D15" s="41" t="n"/>
      <c r="E15" s="76" t="inlineStr">
        <is>
          <t>Fin de garantie</t>
        </is>
      </c>
      <c r="F15" s="41" t="n"/>
      <c r="G15" s="10" t="inlineStr">
        <is>
          <t>22/07/2025</t>
        </is>
      </c>
      <c r="H15" s="41" t="n"/>
    </row>
    <row r="16" ht="18" customHeight="1">
      <c r="A16" s="76" t="inlineStr">
        <is>
          <t>Localisation</t>
        </is>
      </c>
      <c r="B16" s="41" t="n"/>
      <c r="C16" s="14" t="inlineStr">
        <is>
          <t>Salle des machines - Zone 3</t>
        </is>
      </c>
      <c r="D16" s="41" t="n"/>
      <c r="E16" s="76" t="inlineStr">
        <is>
          <t>Contact SAV</t>
        </is>
      </c>
      <c r="F16" s="41" t="n"/>
      <c r="G16" s="14" t="inlineStr">
        <is>
          <t>fr.grundfos.com</t>
        </is>
      </c>
      <c r="H16" s="41" t="n"/>
    </row>
    <row r="17" ht="18" customHeight="1">
      <c r="A17" s="76" t="inlineStr">
        <is>
          <t>Puissance</t>
        </is>
      </c>
      <c r="B17" s="41" t="n"/>
      <c r="C17" s="10" t="inlineStr">
        <is>
          <t>4 kW</t>
        </is>
      </c>
      <c r="D17" s="41" t="n"/>
      <c r="E17" s="76" t="inlineStr">
        <is>
          <t>Pression nominale</t>
        </is>
      </c>
      <c r="F17" s="41" t="n"/>
      <c r="G17" s="10" t="inlineStr">
        <is>
          <t>5.2 bar</t>
        </is>
      </c>
      <c r="H17" s="41" t="n"/>
    </row>
    <row r="18" ht="18" customHeight="1">
      <c r="A18" s="76" t="inlineStr">
        <is>
          <t>Débit nominal</t>
        </is>
      </c>
      <c r="B18" s="41" t="n"/>
      <c r="C18" s="14" t="inlineStr">
        <is>
          <t>25 m³/h</t>
        </is>
      </c>
      <c r="D18" s="41" t="n"/>
    </row>
  </sheetData>
  <mergeCells count="47">
    <mergeCell ref="A1:H1"/>
    <mergeCell ref="A3:H3"/>
    <mergeCell ref="A4:B4"/>
    <mergeCell ref="C4:D4"/>
    <mergeCell ref="E4:F4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A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</mergeCells>
  <pageMargins left="0.75" right="0.75" top="1" bottom="1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</cols>
  <sheetData>
    <row r="1" ht="40" customHeight="1">
      <c r="A1" s="77" t="inlineStr">
        <is>
          <t>GUIDE D'UTILISATION — REGISTRE DE MAINTENANCE INDUSTRIELLE</t>
        </is>
      </c>
    </row>
    <row r="2" ht="20" customHeight="1">
      <c r="A2" s="28" t="inlineStr">
        <is>
          <t>Version 1.0  |  Créé le 03/03/2026  |  Compatible Excel 2016+</t>
        </is>
      </c>
    </row>
    <row r="4" ht="20" customHeight="1">
      <c r="A4" s="78" t="inlineStr">
        <is>
          <t>📋 DESCRIPTION GÉNÉRALE</t>
        </is>
      </c>
      <c r="B4" s="79" t="n"/>
      <c r="C4" s="30" t="n"/>
    </row>
    <row r="5" ht="20" customHeight="1">
      <c r="B5" s="80" t="inlineStr">
        <is>
          <t>Objectif</t>
        </is>
      </c>
      <c r="C5" s="81" t="inlineStr">
        <is>
          <t>Ce registre permet de tracer, planifier et analyser toutes les opérations de maintenance de vos équipements industriels.</t>
        </is>
      </c>
    </row>
    <row r="6" ht="60" customHeight="1">
      <c r="B6" s="80" t="inlineStr">
        <is>
          <t>Feuilles disponibles</t>
        </is>
      </c>
      <c r="C6" s="82" t="inlineStr">
        <is>
          <t>• Registre Maintenance : saisie des interventions
• Tableau de Bord : indicateurs et graphiques
• Plan Annuel : visualisation planning
• Fiches Équipements : données techniques</t>
        </is>
      </c>
    </row>
    <row r="7" ht="20" customHeight="1">
      <c r="A7" s="78" t="inlineStr">
        <is>
          <t>📝 FEUILLE REGISTRE MAINTENANCE</t>
        </is>
      </c>
      <c r="B7" s="79" t="n"/>
      <c r="C7" s="30" t="n"/>
    </row>
    <row r="8" ht="20" customHeight="1">
      <c r="B8" s="80" t="inlineStr">
        <is>
          <t>N° (colonne A)</t>
        </is>
      </c>
      <c r="C8" s="82" t="inlineStr">
        <is>
          <t>Numéro séquentiel de l'intervention. À incrémenter manuellement.</t>
        </is>
      </c>
    </row>
    <row r="9" ht="20" customHeight="1">
      <c r="B9" s="80" t="inlineStr">
        <is>
          <t>Date (colonne B)</t>
        </is>
      </c>
      <c r="C9" s="81" t="inlineStr">
        <is>
          <t>Format JJ/MM/AAAA. Saisir la date réelle de l'intervention.</t>
        </is>
      </c>
    </row>
    <row r="10" ht="20" customHeight="1">
      <c r="B10" s="80" t="inlineStr">
        <is>
          <t>Équipement (colonne C)</t>
        </is>
      </c>
      <c r="C10" s="82" t="inlineStr">
        <is>
          <t>Désignation complète de l'équipement concerné.</t>
        </is>
      </c>
    </row>
    <row r="11" ht="20" customHeight="1">
      <c r="B11" s="80" t="inlineStr">
        <is>
          <t>Description (colonne D)</t>
        </is>
      </c>
      <c r="C11" s="81" t="inlineStr">
        <is>
          <t>Décrire précisément l'intervention effectuée ou à effectuer.</t>
        </is>
      </c>
    </row>
    <row r="12" ht="20" customHeight="1">
      <c r="B12" s="80" t="inlineStr">
        <is>
          <t>Type Maintenance (colonne E)</t>
        </is>
      </c>
      <c r="C12" s="82" t="inlineStr">
        <is>
          <t>Sélectionner via la liste déroulante : Préventive / Corrective / Prédictive / Conditionnelle / Améliorative.</t>
        </is>
      </c>
    </row>
    <row r="13" ht="20" customHeight="1">
      <c r="B13" s="80" t="inlineStr">
        <is>
          <t>Technicien (colonne F)</t>
        </is>
      </c>
      <c r="C13" s="81" t="inlineStr">
        <is>
          <t>Nom du technicien responsable de l'intervention.</t>
        </is>
      </c>
    </row>
    <row r="14" ht="20" customHeight="1">
      <c r="B14" s="80" t="inlineStr">
        <is>
          <t>Prestataire (colonne G)</t>
        </is>
      </c>
      <c r="C14" s="82" t="inlineStr">
        <is>
          <t>Nom du prestataire externe si applicable. Mettre '—' sinon.</t>
        </is>
      </c>
    </row>
    <row r="15" ht="20" customHeight="1">
      <c r="B15" s="80" t="inlineStr">
        <is>
          <t>Statut (colonne H)</t>
        </is>
      </c>
      <c r="C15" s="81" t="inlineStr">
        <is>
          <t>Sélectionner via liste déroulante. Mise à jour obligatoire à chaque étape.</t>
        </is>
      </c>
    </row>
    <row r="16" ht="20" customHeight="1">
      <c r="B16" s="80" t="inlineStr">
        <is>
          <t>Durée (colonne I)</t>
        </is>
      </c>
      <c r="C16" s="82" t="inlineStr">
        <is>
          <t>Durée en heures (ex: 2.5 pour 2h30). Format numérique.</t>
        </is>
      </c>
    </row>
    <row r="17" ht="20" customHeight="1">
      <c r="B17" s="80" t="inlineStr">
        <is>
          <t>Coût (colonne J)</t>
        </is>
      </c>
      <c r="C17" s="81" t="inlineStr">
        <is>
          <t>Coût total en euros, pièces + main d'œuvre. Format numérique.</t>
        </is>
      </c>
    </row>
    <row r="18" ht="20" customHeight="1">
      <c r="B18" s="80" t="inlineStr">
        <is>
          <t>Pièces remplacées (colonne K)</t>
        </is>
      </c>
      <c r="C18" s="82" t="inlineStr">
        <is>
          <t>Liste des pièces remplacées avec références. Mettre '—' si aucune.</t>
        </is>
      </c>
    </row>
    <row r="19" ht="20" customHeight="1">
      <c r="B19" s="80" t="inlineStr">
        <is>
          <t>Prochaine visite (colonne L)</t>
        </is>
      </c>
      <c r="C19" s="81" t="inlineStr">
        <is>
          <t>Date planifiée de la prochaine intervention. Format JJ/MM/AAAA.</t>
        </is>
      </c>
    </row>
    <row r="20" ht="20" customHeight="1">
      <c r="B20" s="80" t="inlineStr">
        <is>
          <t>Observations (colonne M)</t>
        </is>
      </c>
      <c r="C20" s="82" t="inlineStr">
        <is>
          <t>Remarques complémentaires, anomalies, recommandations.</t>
        </is>
      </c>
    </row>
    <row r="21" ht="20" customHeight="1">
      <c r="A21" s="78" t="inlineStr">
        <is>
          <t>📊 TABLEAU DE BORD</t>
        </is>
      </c>
      <c r="B21" s="79" t="n"/>
      <c r="C21" s="30" t="n"/>
    </row>
    <row r="22" ht="20" customHeight="1">
      <c r="B22" s="80" t="inlineStr">
        <is>
          <t>Mise à jour</t>
        </is>
      </c>
      <c r="C22" s="82" t="inlineStr">
        <is>
          <t>Le tableau de bord présente des données de synthèse basées sur les saisies du registre.</t>
        </is>
      </c>
    </row>
    <row r="23" ht="20" customHeight="1">
      <c r="B23" s="80" t="inlineStr">
        <is>
          <t>KPI</t>
        </is>
      </c>
      <c r="C23" s="81" t="inlineStr">
        <is>
          <t>Les indicateurs clés se mettent à jour automatiquement selon les données saisies.</t>
        </is>
      </c>
    </row>
    <row r="24" ht="20" customHeight="1">
      <c r="B24" s="80" t="inlineStr">
        <is>
          <t>Graphiques</t>
        </is>
      </c>
      <c r="C24" s="82" t="inlineStr">
        <is>
          <t>Les graphiques de coûts et d'interventions sont générés à l'ouverture du fichier.</t>
        </is>
      </c>
    </row>
    <row r="25" ht="20" customHeight="1">
      <c r="A25" s="78" t="inlineStr">
        <is>
          <t>📅 PLAN ANNUEL</t>
        </is>
      </c>
      <c r="B25" s="79" t="n"/>
      <c r="C25" s="30" t="n"/>
    </row>
    <row r="26" ht="20" customHeight="1">
      <c r="B26" s="80" t="inlineStr">
        <is>
          <t>Lecture</t>
        </is>
      </c>
      <c r="C26" s="82" t="inlineStr">
        <is>
          <t>✓ = Intervention effectuée | ► = Mois en cours | ○ = Planifiée</t>
        </is>
      </c>
    </row>
    <row r="27" ht="20" customHeight="1">
      <c r="B27" s="80" t="inlineStr">
        <is>
          <t>Personnalisation</t>
        </is>
      </c>
      <c r="C27" s="81" t="inlineStr">
        <is>
          <t>Modifier les équipements en colonne A et les fréquences en colonne B.</t>
        </is>
      </c>
    </row>
    <row r="28" ht="20" customHeight="1">
      <c r="A28" s="78" t="inlineStr">
        <is>
          <t>⚙️ BONNES PRATIQUES</t>
        </is>
      </c>
      <c r="B28" s="79" t="n"/>
      <c r="C28" s="30" t="n"/>
    </row>
    <row r="29" ht="20" customHeight="1">
      <c r="B29" s="80" t="inlineStr">
        <is>
          <t>Sauvegarde</t>
        </is>
      </c>
      <c r="C29" s="81" t="inlineStr">
        <is>
          <t>Effectuer une sauvegarde hebdomadaire du fichier sur serveur réseau sécurisé.</t>
        </is>
      </c>
    </row>
    <row r="30" ht="20" customHeight="1">
      <c r="B30" s="80" t="inlineStr">
        <is>
          <t>Accès</t>
        </is>
      </c>
      <c r="C30" s="82" t="inlineStr">
        <is>
          <t>Restreindre l'accès en écriture aux personnes habilitées uniquement.</t>
        </is>
      </c>
    </row>
    <row r="31" ht="20" customHeight="1">
      <c r="B31" s="80" t="inlineStr">
        <is>
          <t>Archivage</t>
        </is>
      </c>
      <c r="C31" s="81" t="inlineStr">
        <is>
          <t>Archiver le fichier annuellement et démarrer un nouveau registre chaque année.</t>
        </is>
      </c>
    </row>
    <row r="32" ht="20" customHeight="1">
      <c r="B32" s="80" t="inlineStr">
        <is>
          <t>Validation</t>
        </is>
      </c>
      <c r="C32" s="82" t="inlineStr">
        <is>
          <t>Faire valider le registre mensuellement par le responsable maintenance.</t>
        </is>
      </c>
    </row>
  </sheetData>
  <mergeCells count="7">
    <mergeCell ref="A1:C1"/>
    <mergeCell ref="A2:C2"/>
    <mergeCell ref="A4:C4"/>
    <mergeCell ref="A7:C7"/>
    <mergeCell ref="A21:C21"/>
    <mergeCell ref="A25:C25"/>
    <mergeCell ref="A28:C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Système de Gestion Maintenance</dc:creator>
  <dc:title xmlns:dc="http://purl.org/dc/elements/1.1/">Registre de Maintenance Industrielle</dc:title>
  <dc:description xmlns:dc="http://purl.org/dc/elements/1.1/">Registre de maintenance industrielle — Année 2026</dc:description>
  <dc:subject xmlns:dc="http://purl.org/dc/elements/1.1/">Maintenance</dc:subject>
  <dcterms:created xmlns:dcterms="http://purl.org/dc/terms/" xmlns:xsi="http://www.w3.org/2001/XMLSchema-instance" xsi:type="dcterms:W3CDTF">2026-03-03T19:47:32Z</dcterms:created>
  <dcterms:modified xmlns:dcterms="http://purl.org/dc/terms/" xmlns:xsi="http://www.w3.org/2001/XMLSchema-instance" xsi:type="dcterms:W3CDTF">2026-03-03T19:47:32Z</dcterms:modified>
  <cp:keywords>maintenance, registre, équipements, interventions</cp:keywords>
</cp:coreProperties>
</file>