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e Recettes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Analyse Statuts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&quot;%&quot;"/>
  </numFmts>
  <fonts count="1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b val="1"/>
      <color rgb="00FFFFFF"/>
      <sz val="22"/>
    </font>
    <font>
      <name val="Calibri"/>
      <i val="1"/>
      <color rgb="00FFFFFF"/>
      <sz val="10"/>
    </font>
    <font>
      <name val="Calibri"/>
      <color rgb="00111827"/>
      <sz val="9"/>
    </font>
    <font>
      <name val="Calibri"/>
      <b val="1"/>
      <color rgb="00FFFFFF"/>
      <sz val="9"/>
    </font>
    <font>
      <name val="Calibri"/>
      <b val="1"/>
      <color rgb="00FFFFFF"/>
      <sz val="11"/>
    </font>
    <font>
      <name val="Calibri"/>
      <b val="1"/>
      <color rgb="00FFFFFF"/>
      <sz val="20"/>
    </font>
    <font>
      <name val="Calibri"/>
      <b val="1"/>
      <color rgb="00FFFFFF"/>
      <sz val="16"/>
    </font>
    <font>
      <name val="Calibri"/>
      <color rgb="00FFFFFF"/>
      <sz val="8"/>
    </font>
    <font>
      <name val="Calibri"/>
      <i val="1"/>
      <color rgb="00FFFFFF"/>
      <sz val="9"/>
    </font>
    <font>
      <name val="Calibri"/>
      <color rgb="00111827"/>
      <sz val="10"/>
    </font>
    <font>
      <name val="Calibri"/>
      <b val="1"/>
      <color rgb="001E3A8A"/>
      <sz val="9"/>
    </font>
  </fonts>
  <fills count="11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F3F4F6"/>
      </patternFill>
    </fill>
    <fill>
      <patternFill patternType="solid">
        <fgColor rgb="00FFFFFF"/>
      </patternFill>
    </fill>
    <fill>
      <patternFill patternType="solid">
        <fgColor rgb="0010B981"/>
      </patternFill>
    </fill>
    <fill>
      <patternFill patternType="solid">
        <fgColor rgb="00F59E0B"/>
      </patternFill>
    </fill>
    <fill>
      <patternFill patternType="solid">
        <fgColor rgb="00A78BFA"/>
      </patternFill>
    </fill>
    <fill>
      <patternFill patternType="solid">
        <fgColor rgb="00EF4444"/>
      </patternFill>
    </fill>
    <fill>
      <patternFill patternType="solid">
        <fgColor rgb="006366F1"/>
      </patternFill>
    </fill>
  </fills>
  <borders count="4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68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0" fillId="4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4" fillId="5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left" vertical="center"/>
    </xf>
    <xf numFmtId="164" fontId="4" fillId="5" borderId="2" applyAlignment="1" pivotButton="0" quotePrefix="0" xfId="0">
      <alignment horizontal="right" vertical="center"/>
    </xf>
    <xf numFmtId="165" fontId="4" fillId="5" borderId="2" applyAlignment="1" pivotButton="0" quotePrefix="0" xfId="0">
      <alignment horizontal="center" vertical="center"/>
    </xf>
    <xf numFmtId="0" fontId="5" fillId="6" borderId="2" applyAlignment="1" pivotButton="0" quotePrefix="0" xfId="0">
      <alignment horizontal="center" vertical="center"/>
    </xf>
    <xf numFmtId="0" fontId="4" fillId="4" borderId="2" applyAlignment="1" pivotButton="0" quotePrefix="0" xfId="0">
      <alignment horizontal="center" vertical="center"/>
    </xf>
    <xf numFmtId="0" fontId="4" fillId="4" borderId="2" applyAlignment="1" pivotButton="0" quotePrefix="0" xfId="0">
      <alignment horizontal="left" vertical="center"/>
    </xf>
    <xf numFmtId="164" fontId="4" fillId="4" borderId="2" applyAlignment="1" pivotButton="0" quotePrefix="0" xfId="0">
      <alignment horizontal="right" vertical="center"/>
    </xf>
    <xf numFmtId="165" fontId="4" fillId="4" borderId="2" applyAlignment="1" pivotButton="0" quotePrefix="0" xfId="0">
      <alignment horizontal="center" vertical="center"/>
    </xf>
    <xf numFmtId="0" fontId="5" fillId="7" borderId="2" applyAlignment="1" pivotButton="0" quotePrefix="0" xfId="0">
      <alignment horizontal="center" vertical="center"/>
    </xf>
    <xf numFmtId="0" fontId="5" fillId="8" borderId="2" applyAlignment="1" pivotButton="0" quotePrefix="0" xfId="0">
      <alignment horizontal="center" vertical="center"/>
    </xf>
    <xf numFmtId="0" fontId="5" fillId="9" borderId="2" applyAlignment="1" pivotButton="0" quotePrefix="0" xfId="0">
      <alignment horizontal="center" vertical="center"/>
    </xf>
    <xf numFmtId="0" fontId="6" fillId="2" borderId="3" applyAlignment="1" pivotButton="0" quotePrefix="0" xfId="0">
      <alignment horizontal="right" vertical="center"/>
    </xf>
    <xf numFmtId="0" fontId="0" fillId="2" borderId="3" pivotButton="0" quotePrefix="0" xfId="0"/>
    <xf numFmtId="164" fontId="6" fillId="2" borderId="3" applyAlignment="1" pivotButton="0" quotePrefix="0" xfId="0">
      <alignment horizontal="right" vertical="center"/>
    </xf>
    <xf numFmtId="0" fontId="7" fillId="2" borderId="0" applyAlignment="1" pivotButton="0" quotePrefix="0" xfId="0">
      <alignment horizontal="center" vertical="center"/>
    </xf>
    <xf numFmtId="0" fontId="5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5" fillId="10" borderId="0" applyAlignment="1" pivotButton="0" quotePrefix="0" xfId="0">
      <alignment horizontal="center" vertical="center"/>
    </xf>
    <xf numFmtId="164" fontId="8" fillId="2" borderId="0" applyAlignment="1" pivotButton="0" quotePrefix="0" xfId="0">
      <alignment horizontal="center" vertical="center"/>
    </xf>
    <xf numFmtId="164" fontId="8" fillId="3" borderId="0" applyAlignment="1" pivotButton="0" quotePrefix="0" xfId="0">
      <alignment horizontal="center" vertical="center"/>
    </xf>
    <xf numFmtId="164" fontId="8" fillId="10" borderId="0" applyAlignment="1" pivotButton="0" quotePrefix="0" xfId="0">
      <alignment horizontal="center" vertical="center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9" fillId="10" borderId="0" applyAlignment="1" pivotButton="0" quotePrefix="0" xfId="0">
      <alignment horizontal="center" vertical="center"/>
    </xf>
    <xf numFmtId="0" fontId="5" fillId="6" borderId="0" applyAlignment="1" pivotButton="0" quotePrefix="0" xfId="0">
      <alignment horizontal="center" vertical="center"/>
    </xf>
    <xf numFmtId="0" fontId="5" fillId="7" borderId="0" applyAlignment="1" pivotButton="0" quotePrefix="0" xfId="0">
      <alignment horizontal="center" vertical="center"/>
    </xf>
    <xf numFmtId="164" fontId="8" fillId="6" borderId="0" applyAlignment="1" pivotButton="0" quotePrefix="0" xfId="0">
      <alignment horizontal="center" vertical="center"/>
    </xf>
    <xf numFmtId="1" fontId="8" fillId="2" borderId="0" applyAlignment="1" pivotButton="0" quotePrefix="0" xfId="0">
      <alignment horizontal="center" vertical="center"/>
    </xf>
    <xf numFmtId="1" fontId="8" fillId="7" borderId="0" applyAlignment="1" pivotButton="0" quotePrefix="0" xfId="0">
      <alignment horizontal="center" vertical="center"/>
    </xf>
    <xf numFmtId="0" fontId="9" fillId="6" borderId="0" applyAlignment="1" pivotButton="0" quotePrefix="0" xfId="0">
      <alignment horizontal="center" vertical="center"/>
    </xf>
    <xf numFmtId="0" fontId="9" fillId="7" borderId="0" applyAlignment="1" pivotButton="0" quotePrefix="0" xfId="0">
      <alignment horizontal="center" vertical="center"/>
    </xf>
    <xf numFmtId="0" fontId="6" fillId="2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1" fontId="4" fillId="5" borderId="2" applyAlignment="1" pivotButton="0" quotePrefix="0" xfId="0">
      <alignment horizontal="center" vertical="center"/>
    </xf>
    <xf numFmtId="1" fontId="4" fillId="4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left" vertical="center"/>
    </xf>
    <xf numFmtId="1" fontId="1" fillId="2" borderId="3" applyAlignment="1" pivotButton="0" quotePrefix="0" xfId="0">
      <alignment horizontal="right" vertical="center"/>
    </xf>
    <xf numFmtId="164" fontId="1" fillId="2" borderId="3" applyAlignment="1" pivotButton="0" quotePrefix="0" xfId="0">
      <alignment horizontal="right" vertical="center"/>
    </xf>
    <xf numFmtId="165" fontId="1" fillId="2" borderId="3" applyAlignment="1" pivotButton="0" quotePrefix="0" xfId="0">
      <alignment horizontal="right" vertical="center"/>
    </xf>
    <xf numFmtId="0" fontId="8" fillId="2" borderId="0" applyAlignment="1" pivotButton="0" quotePrefix="0" xfId="0">
      <alignment horizontal="center" vertical="center"/>
    </xf>
    <xf numFmtId="0" fontId="10" fillId="3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6" borderId="2" applyAlignment="1" pivotButton="0" quotePrefix="0" xfId="0">
      <alignment horizontal="center" vertical="center"/>
    </xf>
    <xf numFmtId="1" fontId="11" fillId="5" borderId="2" applyAlignment="1" pivotButton="0" quotePrefix="0" xfId="0">
      <alignment horizontal="center" vertical="center"/>
    </xf>
    <xf numFmtId="164" fontId="11" fillId="5" borderId="2" applyAlignment="1" pivotButton="0" quotePrefix="0" xfId="0">
      <alignment horizontal="right" vertical="center"/>
    </xf>
    <xf numFmtId="165" fontId="11" fillId="5" borderId="2" applyAlignment="1" pivotButton="0" quotePrefix="0" xfId="0">
      <alignment horizontal="center" vertical="center"/>
    </xf>
    <xf numFmtId="0" fontId="11" fillId="5" borderId="2" applyAlignment="1" pivotButton="0" quotePrefix="0" xfId="0">
      <alignment horizontal="left" vertical="center"/>
    </xf>
    <xf numFmtId="0" fontId="1" fillId="7" borderId="2" applyAlignment="1" pivotButton="0" quotePrefix="0" xfId="0">
      <alignment horizontal="center" vertical="center"/>
    </xf>
    <xf numFmtId="1" fontId="11" fillId="4" borderId="2" applyAlignment="1" pivotButton="0" quotePrefix="0" xfId="0">
      <alignment horizontal="center" vertical="center"/>
    </xf>
    <xf numFmtId="164" fontId="11" fillId="4" borderId="2" applyAlignment="1" pivotButton="0" quotePrefix="0" xfId="0">
      <alignment horizontal="right" vertical="center"/>
    </xf>
    <xf numFmtId="165" fontId="11" fillId="4" borderId="2" applyAlignment="1" pivotButton="0" quotePrefix="0" xfId="0">
      <alignment horizontal="center" vertical="center"/>
    </xf>
    <xf numFmtId="0" fontId="11" fillId="4" borderId="2" applyAlignment="1" pivotButton="0" quotePrefix="0" xfId="0">
      <alignment horizontal="left" vertical="center"/>
    </xf>
    <xf numFmtId="0" fontId="1" fillId="8" borderId="2" applyAlignment="1" pivotButton="0" quotePrefix="0" xfId="0">
      <alignment horizontal="center" vertical="center"/>
    </xf>
    <xf numFmtId="0" fontId="1" fillId="9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3" applyAlignment="1" pivotButton="0" quotePrefix="0" xfId="0">
      <alignment horizontal="right" vertical="center"/>
    </xf>
    <xf numFmtId="0" fontId="1" fillId="3" borderId="0" applyAlignment="1" pivotButton="0" quotePrefix="0" xfId="0">
      <alignment horizontal="left" vertical="center"/>
    </xf>
    <xf numFmtId="0" fontId="12" fillId="4" borderId="2" applyAlignment="1" pivotButton="0" quotePrefix="0" xfId="0">
      <alignment horizontal="left" vertical="center"/>
    </xf>
    <xf numFmtId="0" fontId="4" fillId="4" borderId="2" applyAlignment="1" pivotButton="0" quotePrefix="0" xfId="0">
      <alignment horizontal="left" vertical="center" wrapText="1"/>
    </xf>
    <xf numFmtId="0" fontId="4" fillId="5" borderId="2" applyAlignment="1" pivotButton="0" quotePrefix="0" xfId="0">
      <alignment horizontal="left" vertical="center" wrapText="1"/>
    </xf>
    <xf numFmtId="0" fontId="10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Recettes TTC Mensuelles – 2026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Bord'!F28</f>
            </strRef>
          </tx>
          <spPr>
            <a:solidFill xmlns:a="http://schemas.openxmlformats.org/drawingml/2006/main">
              <a:srgbClr val="3B82F6"/>
            </a:solidFill>
            <a:ln xmlns:a="http://schemas.openxmlformats.org/drawingml/2006/main">
              <a:solidFill>
                <a:srgbClr val="1E3A8A"/>
              </a:solidFill>
              <a:prstDash val="solid"/>
            </a:ln>
          </spPr>
          <cat>
            <numRef>
              <f>'Tableau de Bord'!$B$29:$B$31</f>
            </numRef>
          </cat>
          <val>
            <numRef>
              <f>'Tableau de Bord'!$F$29:$F$31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TTC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Recettes par Statut</a:t>
            </a:r>
          </a:p>
        </rich>
      </tx>
    </title>
    <plotArea>
      <pieChart>
        <varyColors val="1"/>
        <ser>
          <idx val="0"/>
          <order val="0"/>
          <tx>
            <strRef>
              <f>'Analyse Statuts'!D4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'Analyse Statuts'!$B$5:$B$8</f>
            </numRef>
          </cat>
          <val>
            <numRef>
              <f>'Analyse Statuts'!$D$5:$D$8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33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11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A1:M42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4" customWidth="1" min="2" max="2"/>
    <col width="20" customWidth="1" min="3" max="3"/>
    <col width="30" customWidth="1" min="4" max="4"/>
    <col width="18" customWidth="1" min="5" max="5"/>
    <col width="16" customWidth="1" min="6" max="6"/>
    <col width="14" customWidth="1" min="7" max="7"/>
    <col width="14" customWidth="1" min="8" max="8"/>
    <col width="12" customWidth="1" min="9" max="9"/>
    <col width="14" customWidth="1" min="10" max="10"/>
    <col width="14" customWidth="1" min="11" max="11"/>
    <col width="14" customWidth="1" min="12" max="12"/>
    <col width="20" customWidth="1" min="13" max="13"/>
  </cols>
  <sheetData>
    <row r="1" ht="18" customHeight="1">
      <c r="A1" s="1" t="inlineStr">
        <is>
          <t>MON ENTREPRISE</t>
        </is>
      </c>
    </row>
    <row r="2" ht="45" customHeight="1">
      <c r="A2" s="2" t="inlineStr">
        <is>
          <t>REGISTRE DES RECETTES</t>
        </is>
      </c>
    </row>
    <row r="3" ht="18" customHeight="1">
      <c r="A3" s="3" t="inlineStr">
        <is>
          <t>Exercice 2026  •  Mis à jour le 03/03/2026</t>
        </is>
      </c>
    </row>
    <row r="4" ht="18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</row>
    <row r="5" ht="36" customHeight="1">
      <c r="A5" s="5" t="inlineStr">
        <is>
          <t>N°</t>
        </is>
      </c>
      <c r="B5" s="5" t="inlineStr">
        <is>
          <t>Date</t>
        </is>
      </c>
      <c r="C5" s="5" t="inlineStr">
        <is>
          <t>Référence</t>
        </is>
      </c>
      <c r="D5" s="5" t="inlineStr">
        <is>
          <t>Description / Libellé</t>
        </is>
      </c>
      <c r="E5" s="5" t="inlineStr">
        <is>
          <t>Catégorie</t>
        </is>
      </c>
      <c r="F5" s="5" t="inlineStr">
        <is>
          <t>Client / Source</t>
        </is>
      </c>
      <c r="G5" s="5" t="inlineStr">
        <is>
          <t>Mode Paiement</t>
        </is>
      </c>
      <c r="H5" s="5" t="inlineStr">
        <is>
          <t>Montant HT (€)</t>
        </is>
      </c>
      <c r="I5" s="5" t="inlineStr">
        <is>
          <t>TVA (%)</t>
        </is>
      </c>
      <c r="J5" s="5" t="inlineStr">
        <is>
          <t>Montant TVA (€)</t>
        </is>
      </c>
      <c r="K5" s="5" t="inlineStr">
        <is>
          <t>Montant TTC (€)</t>
        </is>
      </c>
      <c r="L5" s="5" t="inlineStr">
        <is>
          <t>Statut</t>
        </is>
      </c>
      <c r="M5" s="5" t="inlineStr">
        <is>
          <t>Observations</t>
        </is>
      </c>
    </row>
    <row r="6" ht="18" customHeight="1">
      <c r="A6" s="6" t="n">
        <v>1</v>
      </c>
      <c r="B6" s="6" t="inlineStr">
        <is>
          <t>05/01/2026</t>
        </is>
      </c>
      <c r="C6" s="6" t="inlineStr">
        <is>
          <t>REC-202603-013</t>
        </is>
      </c>
      <c r="D6" s="7" t="inlineStr">
        <is>
          <t>Abonnement annuel</t>
        </is>
      </c>
      <c r="E6" s="6" t="inlineStr">
        <is>
          <t>Autres recettes</t>
        </is>
      </c>
      <c r="F6" s="7" t="inlineStr">
        <is>
          <t>SAS Epsilon</t>
        </is>
      </c>
      <c r="G6" s="6" t="inlineStr">
        <is>
          <t>Virement</t>
        </is>
      </c>
      <c r="H6" s="8" t="n">
        <v>1110.41</v>
      </c>
      <c r="I6" s="9" t="n">
        <v>10</v>
      </c>
      <c r="J6" s="8" t="n">
        <v>111.04</v>
      </c>
      <c r="K6" s="8" t="n">
        <v>1221.45</v>
      </c>
      <c r="L6" s="10" t="inlineStr">
        <is>
          <t>Encaissé</t>
        </is>
      </c>
      <c r="M6" s="7" t="inlineStr"/>
    </row>
    <row r="7" ht="18" customHeight="1">
      <c r="A7" s="11" t="n">
        <v>2</v>
      </c>
      <c r="B7" s="11" t="inlineStr">
        <is>
          <t>06/01/2026</t>
        </is>
      </c>
      <c r="C7" s="11" t="inlineStr">
        <is>
          <t>REC-202603-020</t>
        </is>
      </c>
      <c r="D7" s="12" t="inlineStr">
        <is>
          <t>Licence logiciel</t>
        </is>
      </c>
      <c r="E7" s="11" t="inlineStr">
        <is>
          <t>Abonnements</t>
        </is>
      </c>
      <c r="F7" s="12" t="inlineStr">
        <is>
          <t>Auto-client</t>
        </is>
      </c>
      <c r="G7" s="11" t="inlineStr">
        <is>
          <t>Virement</t>
        </is>
      </c>
      <c r="H7" s="13" t="n">
        <v>3042.75</v>
      </c>
      <c r="I7" s="14" t="n">
        <v>0</v>
      </c>
      <c r="J7" s="13" t="n">
        <v>0</v>
      </c>
      <c r="K7" s="13" t="n">
        <v>3042.75</v>
      </c>
      <c r="L7" s="15" t="inlineStr">
        <is>
          <t>En attente</t>
        </is>
      </c>
      <c r="M7" s="12" t="inlineStr"/>
    </row>
    <row r="8" ht="18" customHeight="1">
      <c r="A8" s="6" t="n">
        <v>3</v>
      </c>
      <c r="B8" s="6" t="inlineStr">
        <is>
          <t>08/01/2026</t>
        </is>
      </c>
      <c r="C8" s="6" t="inlineStr">
        <is>
          <t>REC-202603-031</t>
        </is>
      </c>
      <c r="D8" s="7" t="inlineStr">
        <is>
          <t>Vente matériel</t>
        </is>
      </c>
      <c r="E8" s="6" t="inlineStr">
        <is>
          <t>Abonnements</t>
        </is>
      </c>
      <c r="F8" s="7" t="inlineStr">
        <is>
          <t>Société Gamma</t>
        </is>
      </c>
      <c r="G8" s="6" t="inlineStr">
        <is>
          <t>Espèces</t>
        </is>
      </c>
      <c r="H8" s="8" t="n">
        <v>6596.46</v>
      </c>
      <c r="I8" s="9" t="n">
        <v>10</v>
      </c>
      <c r="J8" s="8" t="n">
        <v>659.65</v>
      </c>
      <c r="K8" s="8" t="n">
        <v>7256.11</v>
      </c>
      <c r="L8" s="16" t="inlineStr">
        <is>
          <t>Partiel</t>
        </is>
      </c>
      <c r="M8" s="7" t="inlineStr">
        <is>
          <t>Acompte reçu</t>
        </is>
      </c>
    </row>
    <row r="9" ht="18" customHeight="1">
      <c r="A9" s="11" t="n">
        <v>4</v>
      </c>
      <c r="B9" s="11" t="inlineStr">
        <is>
          <t>10/01/2026</t>
        </is>
      </c>
      <c r="C9" s="11" t="inlineStr">
        <is>
          <t>REC-202603-003</t>
        </is>
      </c>
      <c r="D9" s="12" t="inlineStr">
        <is>
          <t>Abonnement annuel</t>
        </is>
      </c>
      <c r="E9" s="11" t="inlineStr">
        <is>
          <t>Formations</t>
        </is>
      </c>
      <c r="F9" s="12" t="inlineStr">
        <is>
          <t>Client Alpha</t>
        </is>
      </c>
      <c r="G9" s="11" t="inlineStr">
        <is>
          <t>Carte bancaire</t>
        </is>
      </c>
      <c r="H9" s="13" t="n">
        <v>2295.41</v>
      </c>
      <c r="I9" s="14" t="n">
        <v>20</v>
      </c>
      <c r="J9" s="13" t="n">
        <v>459.08</v>
      </c>
      <c r="K9" s="13" t="n">
        <v>2754.49</v>
      </c>
      <c r="L9" s="10" t="inlineStr">
        <is>
          <t>Encaissé</t>
        </is>
      </c>
      <c r="M9" s="12" t="inlineStr">
        <is>
          <t>Relance effectuée</t>
        </is>
      </c>
    </row>
    <row r="10" ht="18" customHeight="1">
      <c r="A10" s="6" t="n">
        <v>5</v>
      </c>
      <c r="B10" s="6" t="inlineStr">
        <is>
          <t>10/01/2026</t>
        </is>
      </c>
      <c r="C10" s="6" t="inlineStr">
        <is>
          <t>REC-202603-019</t>
        </is>
      </c>
      <c r="D10" s="7" t="inlineStr">
        <is>
          <t>Licence logiciel</t>
        </is>
      </c>
      <c r="E10" s="6" t="inlineStr">
        <is>
          <t>Licences</t>
        </is>
      </c>
      <c r="F10" s="7" t="inlineStr">
        <is>
          <t>Société Gamma</t>
        </is>
      </c>
      <c r="G10" s="6" t="inlineStr">
        <is>
          <t>Chèque</t>
        </is>
      </c>
      <c r="H10" s="8" t="n">
        <v>6790.65</v>
      </c>
      <c r="I10" s="9" t="n">
        <v>5.5</v>
      </c>
      <c r="J10" s="8" t="n">
        <v>373.49</v>
      </c>
      <c r="K10" s="8" t="n">
        <v>7164.14</v>
      </c>
      <c r="L10" s="15" t="inlineStr">
        <is>
          <t>En attente</t>
        </is>
      </c>
      <c r="M10" s="7" t="inlineStr"/>
    </row>
    <row r="11" ht="18" customHeight="1">
      <c r="A11" s="11" t="n">
        <v>6</v>
      </c>
      <c r="B11" s="11" t="inlineStr">
        <is>
          <t>11/01/2026</t>
        </is>
      </c>
      <c r="C11" s="11" t="inlineStr">
        <is>
          <t>REC-202603-022</t>
        </is>
      </c>
      <c r="D11" s="12" t="inlineStr">
        <is>
          <t>Vente matériel</t>
        </is>
      </c>
      <c r="E11" s="11" t="inlineStr">
        <is>
          <t>Ventes produits</t>
        </is>
      </c>
      <c r="F11" s="12" t="inlineStr">
        <is>
          <t>SARL Delta</t>
        </is>
      </c>
      <c r="G11" s="11" t="inlineStr">
        <is>
          <t>PayPal</t>
        </is>
      </c>
      <c r="H11" s="13" t="n">
        <v>1315.62</v>
      </c>
      <c r="I11" s="14" t="n">
        <v>0</v>
      </c>
      <c r="J11" s="13" t="n">
        <v>0</v>
      </c>
      <c r="K11" s="13" t="n">
        <v>1315.62</v>
      </c>
      <c r="L11" s="17" t="inlineStr">
        <is>
          <t>Annulé</t>
        </is>
      </c>
      <c r="M11" s="12" t="inlineStr">
        <is>
          <t>RAS</t>
        </is>
      </c>
    </row>
    <row r="12" ht="18" customHeight="1">
      <c r="A12" s="6" t="n">
        <v>7</v>
      </c>
      <c r="B12" s="6" t="inlineStr">
        <is>
          <t>11/01/2026</t>
        </is>
      </c>
      <c r="C12" s="6" t="inlineStr">
        <is>
          <t>REC-202603-028</t>
        </is>
      </c>
      <c r="D12" s="7" t="inlineStr">
        <is>
          <t>Formation Excel</t>
        </is>
      </c>
      <c r="E12" s="6" t="inlineStr">
        <is>
          <t>Formations</t>
        </is>
      </c>
      <c r="F12" s="7" t="inlineStr">
        <is>
          <t>Client Alpha</t>
        </is>
      </c>
      <c r="G12" s="6" t="inlineStr">
        <is>
          <t>PayPal</t>
        </is>
      </c>
      <c r="H12" s="8" t="n">
        <v>2827.27</v>
      </c>
      <c r="I12" s="9" t="n">
        <v>10</v>
      </c>
      <c r="J12" s="8" t="n">
        <v>282.73</v>
      </c>
      <c r="K12" s="8" t="n">
        <v>3110</v>
      </c>
      <c r="L12" s="10" t="inlineStr">
        <is>
          <t>Encaissé</t>
        </is>
      </c>
      <c r="M12" s="7" t="inlineStr"/>
    </row>
    <row r="13" ht="18" customHeight="1">
      <c r="A13" s="11" t="n">
        <v>8</v>
      </c>
      <c r="B13" s="11" t="inlineStr">
        <is>
          <t>13/01/2026</t>
        </is>
      </c>
      <c r="C13" s="11" t="inlineStr">
        <is>
          <t>REC-202603-005</t>
        </is>
      </c>
      <c r="D13" s="12" t="inlineStr">
        <is>
          <t>Prestation ponctuelle</t>
        </is>
      </c>
      <c r="E13" s="11" t="inlineStr">
        <is>
          <t>Licences</t>
        </is>
      </c>
      <c r="F13" s="12" t="inlineStr">
        <is>
          <t>Client Beta</t>
        </is>
      </c>
      <c r="G13" s="11" t="inlineStr">
        <is>
          <t>PayPal</t>
        </is>
      </c>
      <c r="H13" s="13" t="n">
        <v>5687.25</v>
      </c>
      <c r="I13" s="14" t="n">
        <v>20</v>
      </c>
      <c r="J13" s="13" t="n">
        <v>1137.45</v>
      </c>
      <c r="K13" s="13" t="n">
        <v>6824.7</v>
      </c>
      <c r="L13" s="17" t="inlineStr">
        <is>
          <t>Annulé</t>
        </is>
      </c>
      <c r="M13" s="12" t="inlineStr">
        <is>
          <t>Relance effectuée</t>
        </is>
      </c>
    </row>
    <row r="14" ht="18" customHeight="1">
      <c r="A14" s="6" t="n">
        <v>9</v>
      </c>
      <c r="B14" s="6" t="inlineStr">
        <is>
          <t>16/01/2026</t>
        </is>
      </c>
      <c r="C14" s="6" t="inlineStr">
        <is>
          <t>REC-202603-024</t>
        </is>
      </c>
      <c r="D14" s="7" t="inlineStr">
        <is>
          <t>Abonnement annuel</t>
        </is>
      </c>
      <c r="E14" s="6" t="inlineStr">
        <is>
          <t>Autres recettes</t>
        </is>
      </c>
      <c r="F14" s="7" t="inlineStr">
        <is>
          <t>Client Alpha</t>
        </is>
      </c>
      <c r="G14" s="6" t="inlineStr">
        <is>
          <t>Prélèvement</t>
        </is>
      </c>
      <c r="H14" s="8" t="n">
        <v>3375.01</v>
      </c>
      <c r="I14" s="9" t="n">
        <v>10</v>
      </c>
      <c r="J14" s="8" t="n">
        <v>337.5</v>
      </c>
      <c r="K14" s="8" t="n">
        <v>3712.51</v>
      </c>
      <c r="L14" s="17" t="inlineStr">
        <is>
          <t>Annulé</t>
        </is>
      </c>
      <c r="M14" s="7" t="inlineStr"/>
    </row>
    <row r="15" ht="18" customHeight="1">
      <c r="A15" s="11" t="n">
        <v>10</v>
      </c>
      <c r="B15" s="11" t="inlineStr">
        <is>
          <t>17/01/2026</t>
        </is>
      </c>
      <c r="C15" s="11" t="inlineStr">
        <is>
          <t>REC-202603-027</t>
        </is>
      </c>
      <c r="D15" s="12" t="inlineStr">
        <is>
          <t>Prestation ponctuelle</t>
        </is>
      </c>
      <c r="E15" s="11" t="inlineStr">
        <is>
          <t>Autres recettes</t>
        </is>
      </c>
      <c r="F15" s="12" t="inlineStr">
        <is>
          <t>Client Zeta</t>
        </is>
      </c>
      <c r="G15" s="11" t="inlineStr">
        <is>
          <t>Prélèvement</t>
        </is>
      </c>
      <c r="H15" s="13" t="n">
        <v>5575.75</v>
      </c>
      <c r="I15" s="14" t="n">
        <v>0</v>
      </c>
      <c r="J15" s="13" t="n">
        <v>0</v>
      </c>
      <c r="K15" s="13" t="n">
        <v>5575.75</v>
      </c>
      <c r="L15" s="16" t="inlineStr">
        <is>
          <t>Partiel</t>
        </is>
      </c>
      <c r="M15" s="12" t="inlineStr">
        <is>
          <t>RAS</t>
        </is>
      </c>
    </row>
    <row r="16" ht="18" customHeight="1">
      <c r="A16" s="6" t="n">
        <v>11</v>
      </c>
      <c r="B16" s="6" t="inlineStr">
        <is>
          <t>18/01/2026</t>
        </is>
      </c>
      <c r="C16" s="6" t="inlineStr">
        <is>
          <t>REC-202603-011</t>
        </is>
      </c>
      <c r="D16" s="7" t="inlineStr">
        <is>
          <t>Prestation ponctuelle</t>
        </is>
      </c>
      <c r="E16" s="6" t="inlineStr">
        <is>
          <t>Abonnements</t>
        </is>
      </c>
      <c r="F16" s="7" t="inlineStr">
        <is>
          <t>Auto-client</t>
        </is>
      </c>
      <c r="G16" s="6" t="inlineStr">
        <is>
          <t>Espèces</t>
        </is>
      </c>
      <c r="H16" s="8" t="n">
        <v>261.89</v>
      </c>
      <c r="I16" s="9" t="n">
        <v>10</v>
      </c>
      <c r="J16" s="8" t="n">
        <v>26.19</v>
      </c>
      <c r="K16" s="8" t="n">
        <v>288.08</v>
      </c>
      <c r="L16" s="15" t="inlineStr">
        <is>
          <t>En attente</t>
        </is>
      </c>
      <c r="M16" s="7" t="inlineStr">
        <is>
          <t>Relance effectuée</t>
        </is>
      </c>
    </row>
    <row r="17" ht="18" customHeight="1">
      <c r="A17" s="11" t="n">
        <v>12</v>
      </c>
      <c r="B17" s="11" t="inlineStr">
        <is>
          <t>20/01/2026</t>
        </is>
      </c>
      <c r="C17" s="11" t="inlineStr">
        <is>
          <t>REC-202603-018</t>
        </is>
      </c>
      <c r="D17" s="12" t="inlineStr">
        <is>
          <t>Licence logiciel</t>
        </is>
      </c>
      <c r="E17" s="11" t="inlineStr">
        <is>
          <t>Licences</t>
        </is>
      </c>
      <c r="F17" s="12" t="inlineStr">
        <is>
          <t>Société Gamma</t>
        </is>
      </c>
      <c r="G17" s="11" t="inlineStr">
        <is>
          <t>PayPal</t>
        </is>
      </c>
      <c r="H17" s="13" t="n">
        <v>4575.41</v>
      </c>
      <c r="I17" s="14" t="n">
        <v>5.5</v>
      </c>
      <c r="J17" s="13" t="n">
        <v>251.65</v>
      </c>
      <c r="K17" s="13" t="n">
        <v>4827.06</v>
      </c>
      <c r="L17" s="16" t="inlineStr">
        <is>
          <t>Partiel</t>
        </is>
      </c>
      <c r="M17" s="12" t="inlineStr">
        <is>
          <t>Facture envoyée</t>
        </is>
      </c>
    </row>
    <row r="18" ht="18" customHeight="1">
      <c r="A18" s="6" t="n">
        <v>13</v>
      </c>
      <c r="B18" s="6" t="inlineStr">
        <is>
          <t>21/01/2026</t>
        </is>
      </c>
      <c r="C18" s="6" t="inlineStr">
        <is>
          <t>REC-202603-008</t>
        </is>
      </c>
      <c r="D18" s="7" t="inlineStr">
        <is>
          <t>Prestation ponctuelle</t>
        </is>
      </c>
      <c r="E18" s="6" t="inlineStr">
        <is>
          <t>Ventes produits</t>
        </is>
      </c>
      <c r="F18" s="7" t="inlineStr">
        <is>
          <t>Société Gamma</t>
        </is>
      </c>
      <c r="G18" s="6" t="inlineStr">
        <is>
          <t>Carte bancaire</t>
        </is>
      </c>
      <c r="H18" s="8" t="n">
        <v>2520.13</v>
      </c>
      <c r="I18" s="9" t="n">
        <v>20</v>
      </c>
      <c r="J18" s="8" t="n">
        <v>504.03</v>
      </c>
      <c r="K18" s="8" t="n">
        <v>3024.16</v>
      </c>
      <c r="L18" s="15" t="inlineStr">
        <is>
          <t>En attente</t>
        </is>
      </c>
      <c r="M18" s="7" t="inlineStr"/>
    </row>
    <row r="19" ht="18" customHeight="1">
      <c r="A19" s="11" t="n">
        <v>14</v>
      </c>
      <c r="B19" s="11" t="inlineStr">
        <is>
          <t>22/01/2026</t>
        </is>
      </c>
      <c r="C19" s="11" t="inlineStr">
        <is>
          <t>REC-202603-021</t>
        </is>
      </c>
      <c r="D19" s="12" t="inlineStr">
        <is>
          <t>Mission conseil</t>
        </is>
      </c>
      <c r="E19" s="11" t="inlineStr">
        <is>
          <t>Prestations services</t>
        </is>
      </c>
      <c r="F19" s="12" t="inlineStr">
        <is>
          <t>Client Zeta</t>
        </is>
      </c>
      <c r="G19" s="11" t="inlineStr">
        <is>
          <t>Virement</t>
        </is>
      </c>
      <c r="H19" s="13" t="n">
        <v>1019.08</v>
      </c>
      <c r="I19" s="14" t="n">
        <v>0</v>
      </c>
      <c r="J19" s="13" t="n">
        <v>0</v>
      </c>
      <c r="K19" s="13" t="n">
        <v>1019.08</v>
      </c>
      <c r="L19" s="17" t="inlineStr">
        <is>
          <t>Annulé</t>
        </is>
      </c>
      <c r="M19" s="12" t="inlineStr">
        <is>
          <t>Voir dossier</t>
        </is>
      </c>
    </row>
    <row r="20" ht="18" customHeight="1">
      <c r="A20" s="6" t="n">
        <v>15</v>
      </c>
      <c r="B20" s="6" t="inlineStr">
        <is>
          <t>24/01/2026</t>
        </is>
      </c>
      <c r="C20" s="6" t="inlineStr">
        <is>
          <t>REC-202603-014</t>
        </is>
      </c>
      <c r="D20" s="7" t="inlineStr">
        <is>
          <t>Facturation mensuelle</t>
        </is>
      </c>
      <c r="E20" s="6" t="inlineStr">
        <is>
          <t>Autres recettes</t>
        </is>
      </c>
      <c r="F20" s="7" t="inlineStr">
        <is>
          <t>Société Gamma</t>
        </is>
      </c>
      <c r="G20" s="6" t="inlineStr">
        <is>
          <t>PayPal</t>
        </is>
      </c>
      <c r="H20" s="8" t="n">
        <v>2179.04</v>
      </c>
      <c r="I20" s="9" t="n">
        <v>10</v>
      </c>
      <c r="J20" s="8" t="n">
        <v>217.9</v>
      </c>
      <c r="K20" s="8" t="n">
        <v>2396.94</v>
      </c>
      <c r="L20" s="10" t="inlineStr">
        <is>
          <t>Encaissé</t>
        </is>
      </c>
      <c r="M20" s="7" t="inlineStr">
        <is>
          <t>Voir dossier</t>
        </is>
      </c>
    </row>
    <row r="21" ht="18" customHeight="1">
      <c r="A21" s="11" t="n">
        <v>16</v>
      </c>
      <c r="B21" s="11" t="inlineStr">
        <is>
          <t>27/01/2026</t>
        </is>
      </c>
      <c r="C21" s="11" t="inlineStr">
        <is>
          <t>REC-202603-033</t>
        </is>
      </c>
      <c r="D21" s="12" t="inlineStr">
        <is>
          <t>Formation Excel</t>
        </is>
      </c>
      <c r="E21" s="11" t="inlineStr">
        <is>
          <t>Consulting</t>
        </is>
      </c>
      <c r="F21" s="12" t="inlineStr">
        <is>
          <t>SARL Delta</t>
        </is>
      </c>
      <c r="G21" s="11" t="inlineStr">
        <is>
          <t>Carte bancaire</t>
        </is>
      </c>
      <c r="H21" s="13" t="n">
        <v>5978.29</v>
      </c>
      <c r="I21" s="14" t="n">
        <v>5.5</v>
      </c>
      <c r="J21" s="13" t="n">
        <v>328.81</v>
      </c>
      <c r="K21" s="13" t="n">
        <v>6307.1</v>
      </c>
      <c r="L21" s="15" t="inlineStr">
        <is>
          <t>En attente</t>
        </is>
      </c>
      <c r="M21" s="12" t="inlineStr">
        <is>
          <t>Acompte reçu</t>
        </is>
      </c>
    </row>
    <row r="22" ht="18" customHeight="1">
      <c r="A22" s="6" t="n">
        <v>17</v>
      </c>
      <c r="B22" s="6" t="inlineStr">
        <is>
          <t>01/02/2026</t>
        </is>
      </c>
      <c r="C22" s="6" t="inlineStr">
        <is>
          <t>REC-202603-004</t>
        </is>
      </c>
      <c r="D22" s="7" t="inlineStr">
        <is>
          <t>Vente matériel</t>
        </is>
      </c>
      <c r="E22" s="6" t="inlineStr">
        <is>
          <t>Licences</t>
        </is>
      </c>
      <c r="F22" s="7" t="inlineStr">
        <is>
          <t>Client Zeta</t>
        </is>
      </c>
      <c r="G22" s="6" t="inlineStr">
        <is>
          <t>Carte bancaire</t>
        </is>
      </c>
      <c r="H22" s="8" t="n">
        <v>6590.63</v>
      </c>
      <c r="I22" s="9" t="n">
        <v>0</v>
      </c>
      <c r="J22" s="8" t="n">
        <v>0</v>
      </c>
      <c r="K22" s="8" t="n">
        <v>6590.63</v>
      </c>
      <c r="L22" s="15" t="inlineStr">
        <is>
          <t>En attente</t>
        </is>
      </c>
      <c r="M22" s="7" t="inlineStr">
        <is>
          <t>RAS</t>
        </is>
      </c>
    </row>
    <row r="23" ht="18" customHeight="1">
      <c r="A23" s="11" t="n">
        <v>18</v>
      </c>
      <c r="B23" s="11" t="inlineStr">
        <is>
          <t>01/02/2026</t>
        </is>
      </c>
      <c r="C23" s="11" t="inlineStr">
        <is>
          <t>REC-202603-007</t>
        </is>
      </c>
      <c r="D23" s="12" t="inlineStr">
        <is>
          <t>Prestation ponctuelle</t>
        </is>
      </c>
      <c r="E23" s="11" t="inlineStr">
        <is>
          <t>Licences</t>
        </is>
      </c>
      <c r="F23" s="12" t="inlineStr">
        <is>
          <t>Client Alpha</t>
        </is>
      </c>
      <c r="G23" s="11" t="inlineStr">
        <is>
          <t>Carte bancaire</t>
        </is>
      </c>
      <c r="H23" s="13" t="n">
        <v>4008.14</v>
      </c>
      <c r="I23" s="14" t="n">
        <v>5.5</v>
      </c>
      <c r="J23" s="13" t="n">
        <v>220.45</v>
      </c>
      <c r="K23" s="13" t="n">
        <v>4228.59</v>
      </c>
      <c r="L23" s="10" t="inlineStr">
        <is>
          <t>Encaissé</t>
        </is>
      </c>
      <c r="M23" s="12" t="inlineStr">
        <is>
          <t>Voir dossier</t>
        </is>
      </c>
    </row>
    <row r="24" ht="18" customHeight="1">
      <c r="A24" s="6" t="n">
        <v>19</v>
      </c>
      <c r="B24" s="6" t="inlineStr">
        <is>
          <t>01/02/2026</t>
        </is>
      </c>
      <c r="C24" s="6" t="inlineStr">
        <is>
          <t>REC-202603-034</t>
        </is>
      </c>
      <c r="D24" s="7" t="inlineStr">
        <is>
          <t>Abonnement annuel</t>
        </is>
      </c>
      <c r="E24" s="6" t="inlineStr">
        <is>
          <t>Consulting</t>
        </is>
      </c>
      <c r="F24" s="7" t="inlineStr">
        <is>
          <t>Société Gamma</t>
        </is>
      </c>
      <c r="G24" s="6" t="inlineStr">
        <is>
          <t>Carte bancaire</t>
        </is>
      </c>
      <c r="H24" s="8" t="n">
        <v>6611.07</v>
      </c>
      <c r="I24" s="9" t="n">
        <v>0</v>
      </c>
      <c r="J24" s="8" t="n">
        <v>0</v>
      </c>
      <c r="K24" s="8" t="n">
        <v>6611.07</v>
      </c>
      <c r="L24" s="10" t="inlineStr">
        <is>
          <t>Encaissé</t>
        </is>
      </c>
      <c r="M24" s="7" t="inlineStr"/>
    </row>
    <row r="25" ht="18" customHeight="1">
      <c r="A25" s="11" t="n">
        <v>20</v>
      </c>
      <c r="B25" s="11" t="inlineStr">
        <is>
          <t>03/02/2026</t>
        </is>
      </c>
      <c r="C25" s="11" t="inlineStr">
        <is>
          <t>REC-202603-029</t>
        </is>
      </c>
      <c r="D25" s="12" t="inlineStr">
        <is>
          <t>Prestation ponctuelle</t>
        </is>
      </c>
      <c r="E25" s="11" t="inlineStr">
        <is>
          <t>Formations</t>
        </is>
      </c>
      <c r="F25" s="12" t="inlineStr">
        <is>
          <t>SARL Delta</t>
        </is>
      </c>
      <c r="G25" s="11" t="inlineStr">
        <is>
          <t>Prélèvement</t>
        </is>
      </c>
      <c r="H25" s="13" t="n">
        <v>2043.7</v>
      </c>
      <c r="I25" s="14" t="n">
        <v>20</v>
      </c>
      <c r="J25" s="13" t="n">
        <v>408.74</v>
      </c>
      <c r="K25" s="13" t="n">
        <v>2452.44</v>
      </c>
      <c r="L25" s="15" t="inlineStr">
        <is>
          <t>En attente</t>
        </is>
      </c>
      <c r="M25" s="12" t="inlineStr">
        <is>
          <t>Facture envoyée</t>
        </is>
      </c>
    </row>
    <row r="26" ht="18" customHeight="1">
      <c r="A26" s="6" t="n">
        <v>21</v>
      </c>
      <c r="B26" s="6" t="inlineStr">
        <is>
          <t>04/02/2026</t>
        </is>
      </c>
      <c r="C26" s="6" t="inlineStr">
        <is>
          <t>REC-202603-015</t>
        </is>
      </c>
      <c r="D26" s="7" t="inlineStr">
        <is>
          <t>Accompagnement projet</t>
        </is>
      </c>
      <c r="E26" s="6" t="inlineStr">
        <is>
          <t>Ventes produits</t>
        </is>
      </c>
      <c r="F26" s="7" t="inlineStr">
        <is>
          <t>Société Gamma</t>
        </is>
      </c>
      <c r="G26" s="6" t="inlineStr">
        <is>
          <t>PayPal</t>
        </is>
      </c>
      <c r="H26" s="8" t="n">
        <v>879.21</v>
      </c>
      <c r="I26" s="9" t="n">
        <v>10</v>
      </c>
      <c r="J26" s="8" t="n">
        <v>87.92</v>
      </c>
      <c r="K26" s="8" t="n">
        <v>967.13</v>
      </c>
      <c r="L26" s="10" t="inlineStr">
        <is>
          <t>Encaissé</t>
        </is>
      </c>
      <c r="M26" s="7" t="inlineStr">
        <is>
          <t>Relance effectuée</t>
        </is>
      </c>
    </row>
    <row r="27" ht="18" customHeight="1">
      <c r="A27" s="11" t="n">
        <v>22</v>
      </c>
      <c r="B27" s="11" t="inlineStr">
        <is>
          <t>08/02/2026</t>
        </is>
      </c>
      <c r="C27" s="11" t="inlineStr">
        <is>
          <t>REC-202603-006</t>
        </is>
      </c>
      <c r="D27" s="12" t="inlineStr">
        <is>
          <t>Mission conseil</t>
        </is>
      </c>
      <c r="E27" s="11" t="inlineStr">
        <is>
          <t>Ventes produits</t>
        </is>
      </c>
      <c r="F27" s="12" t="inlineStr">
        <is>
          <t>Société Gamma</t>
        </is>
      </c>
      <c r="G27" s="11" t="inlineStr">
        <is>
          <t>Espèces</t>
        </is>
      </c>
      <c r="H27" s="13" t="n">
        <v>5113.56</v>
      </c>
      <c r="I27" s="14" t="n">
        <v>0</v>
      </c>
      <c r="J27" s="13" t="n">
        <v>0</v>
      </c>
      <c r="K27" s="13" t="n">
        <v>5113.56</v>
      </c>
      <c r="L27" s="16" t="inlineStr">
        <is>
          <t>Partiel</t>
        </is>
      </c>
      <c r="M27" s="12" t="inlineStr"/>
    </row>
    <row r="28" ht="18" customHeight="1">
      <c r="A28" s="6" t="n">
        <v>23</v>
      </c>
      <c r="B28" s="6" t="inlineStr">
        <is>
          <t>08/02/2026</t>
        </is>
      </c>
      <c r="C28" s="6" t="inlineStr">
        <is>
          <t>REC-202603-032</t>
        </is>
      </c>
      <c r="D28" s="7" t="inlineStr">
        <is>
          <t>Vente matériel</t>
        </is>
      </c>
      <c r="E28" s="6" t="inlineStr">
        <is>
          <t>Formations</t>
        </is>
      </c>
      <c r="F28" s="7" t="inlineStr">
        <is>
          <t>Société Gamma</t>
        </is>
      </c>
      <c r="G28" s="6" t="inlineStr">
        <is>
          <t>Espèces</t>
        </is>
      </c>
      <c r="H28" s="8" t="n">
        <v>3727.53</v>
      </c>
      <c r="I28" s="9" t="n">
        <v>20</v>
      </c>
      <c r="J28" s="8" t="n">
        <v>745.51</v>
      </c>
      <c r="K28" s="8" t="n">
        <v>4473.04</v>
      </c>
      <c r="L28" s="17" t="inlineStr">
        <is>
          <t>Annulé</t>
        </is>
      </c>
      <c r="M28" s="7" t="inlineStr">
        <is>
          <t>Relance effectuée</t>
        </is>
      </c>
    </row>
    <row r="29" ht="18" customHeight="1">
      <c r="A29" s="11" t="n">
        <v>24</v>
      </c>
      <c r="B29" s="11" t="inlineStr">
        <is>
          <t>13/02/2026</t>
        </is>
      </c>
      <c r="C29" s="11" t="inlineStr">
        <is>
          <t>REC-202603-025</t>
        </is>
      </c>
      <c r="D29" s="12" t="inlineStr">
        <is>
          <t>Abonnement annuel</t>
        </is>
      </c>
      <c r="E29" s="11" t="inlineStr">
        <is>
          <t>Formations</t>
        </is>
      </c>
      <c r="F29" s="12" t="inlineStr">
        <is>
          <t>Client Zeta</t>
        </is>
      </c>
      <c r="G29" s="11" t="inlineStr">
        <is>
          <t>Espèces</t>
        </is>
      </c>
      <c r="H29" s="13" t="n">
        <v>4809.28</v>
      </c>
      <c r="I29" s="14" t="n">
        <v>0</v>
      </c>
      <c r="J29" s="13" t="n">
        <v>0</v>
      </c>
      <c r="K29" s="13" t="n">
        <v>4809.28</v>
      </c>
      <c r="L29" s="17" t="inlineStr">
        <is>
          <t>Annulé</t>
        </is>
      </c>
      <c r="M29" s="12" t="inlineStr">
        <is>
          <t>Facture envoyée</t>
        </is>
      </c>
    </row>
    <row r="30" ht="18" customHeight="1">
      <c r="A30" s="6" t="n">
        <v>25</v>
      </c>
      <c r="B30" s="6" t="inlineStr">
        <is>
          <t>14/02/2026</t>
        </is>
      </c>
      <c r="C30" s="6" t="inlineStr">
        <is>
          <t>REC-202603-001</t>
        </is>
      </c>
      <c r="D30" s="7" t="inlineStr">
        <is>
          <t>Abonnement annuel</t>
        </is>
      </c>
      <c r="E30" s="6" t="inlineStr">
        <is>
          <t>Consulting</t>
        </is>
      </c>
      <c r="F30" s="7" t="inlineStr">
        <is>
          <t>SAS Epsilon</t>
        </is>
      </c>
      <c r="G30" s="6" t="inlineStr">
        <is>
          <t>Prélèvement</t>
        </is>
      </c>
      <c r="H30" s="8" t="n">
        <v>7162.32</v>
      </c>
      <c r="I30" s="9" t="n">
        <v>20</v>
      </c>
      <c r="J30" s="8" t="n">
        <v>1432.46</v>
      </c>
      <c r="K30" s="8" t="n">
        <v>8594.780000000001</v>
      </c>
      <c r="L30" s="16" t="inlineStr">
        <is>
          <t>Partiel</t>
        </is>
      </c>
      <c r="M30" s="7" t="inlineStr">
        <is>
          <t>Voir dossier</t>
        </is>
      </c>
    </row>
    <row r="31" ht="18" customHeight="1">
      <c r="A31" s="11" t="n">
        <v>26</v>
      </c>
      <c r="B31" s="11" t="inlineStr">
        <is>
          <t>14/02/2026</t>
        </is>
      </c>
      <c r="C31" s="11" t="inlineStr">
        <is>
          <t>REC-202603-012</t>
        </is>
      </c>
      <c r="D31" s="12" t="inlineStr">
        <is>
          <t>Mission conseil</t>
        </is>
      </c>
      <c r="E31" s="11" t="inlineStr">
        <is>
          <t>Licences</t>
        </is>
      </c>
      <c r="F31" s="12" t="inlineStr">
        <is>
          <t>Client Beta</t>
        </is>
      </c>
      <c r="G31" s="11" t="inlineStr">
        <is>
          <t>Espèces</t>
        </is>
      </c>
      <c r="H31" s="13" t="n">
        <v>4221.06</v>
      </c>
      <c r="I31" s="14" t="n">
        <v>0</v>
      </c>
      <c r="J31" s="13" t="n">
        <v>0</v>
      </c>
      <c r="K31" s="13" t="n">
        <v>4221.06</v>
      </c>
      <c r="L31" s="17" t="inlineStr">
        <is>
          <t>Annulé</t>
        </is>
      </c>
      <c r="M31" s="12" t="inlineStr">
        <is>
          <t>Voir dossier</t>
        </is>
      </c>
    </row>
    <row r="32" ht="18" customHeight="1">
      <c r="A32" s="6" t="n">
        <v>27</v>
      </c>
      <c r="B32" s="6" t="inlineStr">
        <is>
          <t>18/02/2026</t>
        </is>
      </c>
      <c r="C32" s="6" t="inlineStr">
        <is>
          <t>REC-202603-026</t>
        </is>
      </c>
      <c r="D32" s="7" t="inlineStr">
        <is>
          <t>Formation Excel</t>
        </is>
      </c>
      <c r="E32" s="6" t="inlineStr">
        <is>
          <t>Formations</t>
        </is>
      </c>
      <c r="F32" s="7" t="inlineStr">
        <is>
          <t>Société Gamma</t>
        </is>
      </c>
      <c r="G32" s="6" t="inlineStr">
        <is>
          <t>Prélèvement</t>
        </is>
      </c>
      <c r="H32" s="8" t="n">
        <v>3704.57</v>
      </c>
      <c r="I32" s="9" t="n">
        <v>0</v>
      </c>
      <c r="J32" s="8" t="n">
        <v>0</v>
      </c>
      <c r="K32" s="8" t="n">
        <v>3704.57</v>
      </c>
      <c r="L32" s="15" t="inlineStr">
        <is>
          <t>En attente</t>
        </is>
      </c>
      <c r="M32" s="7" t="inlineStr">
        <is>
          <t>Voir dossier</t>
        </is>
      </c>
    </row>
    <row r="33" ht="18" customHeight="1">
      <c r="A33" s="11" t="n">
        <v>28</v>
      </c>
      <c r="B33" s="11" t="inlineStr">
        <is>
          <t>21/02/2026</t>
        </is>
      </c>
      <c r="C33" s="11" t="inlineStr">
        <is>
          <t>REC-202603-016</t>
        </is>
      </c>
      <c r="D33" s="12" t="inlineStr">
        <is>
          <t>Mission conseil</t>
        </is>
      </c>
      <c r="E33" s="11" t="inlineStr">
        <is>
          <t>Licences</t>
        </is>
      </c>
      <c r="F33" s="12" t="inlineStr">
        <is>
          <t>SAS Epsilon</t>
        </is>
      </c>
      <c r="G33" s="11" t="inlineStr">
        <is>
          <t>Chèque</t>
        </is>
      </c>
      <c r="H33" s="13" t="n">
        <v>6537.59</v>
      </c>
      <c r="I33" s="14" t="n">
        <v>10</v>
      </c>
      <c r="J33" s="13" t="n">
        <v>653.76</v>
      </c>
      <c r="K33" s="13" t="n">
        <v>7191.35</v>
      </c>
      <c r="L33" s="16" t="inlineStr">
        <is>
          <t>Partiel</t>
        </is>
      </c>
      <c r="M33" s="12" t="inlineStr">
        <is>
          <t>Relance effectuée</t>
        </is>
      </c>
    </row>
    <row r="34" ht="18" customHeight="1">
      <c r="A34" s="6" t="n">
        <v>29</v>
      </c>
      <c r="B34" s="6" t="inlineStr">
        <is>
          <t>22/02/2026</t>
        </is>
      </c>
      <c r="C34" s="6" t="inlineStr">
        <is>
          <t>REC-202603-030</t>
        </is>
      </c>
      <c r="D34" s="7" t="inlineStr">
        <is>
          <t>Mission conseil</t>
        </is>
      </c>
      <c r="E34" s="6" t="inlineStr">
        <is>
          <t>Ventes produits</t>
        </is>
      </c>
      <c r="F34" s="7" t="inlineStr">
        <is>
          <t>SARL Delta</t>
        </is>
      </c>
      <c r="G34" s="6" t="inlineStr">
        <is>
          <t>Carte bancaire</t>
        </is>
      </c>
      <c r="H34" s="8" t="n">
        <v>3492.05</v>
      </c>
      <c r="I34" s="9" t="n">
        <v>5.5</v>
      </c>
      <c r="J34" s="8" t="n">
        <v>192.06</v>
      </c>
      <c r="K34" s="8" t="n">
        <v>3684.11</v>
      </c>
      <c r="L34" s="16" t="inlineStr">
        <is>
          <t>Partiel</t>
        </is>
      </c>
      <c r="M34" s="7" t="inlineStr">
        <is>
          <t>Acompte reçu</t>
        </is>
      </c>
    </row>
    <row r="35" ht="18" customHeight="1">
      <c r="A35" s="11" t="n">
        <v>30</v>
      </c>
      <c r="B35" s="11" t="inlineStr">
        <is>
          <t>24/02/2026</t>
        </is>
      </c>
      <c r="C35" s="11" t="inlineStr">
        <is>
          <t>REC-202603-002</t>
        </is>
      </c>
      <c r="D35" s="12" t="inlineStr">
        <is>
          <t>Mission conseil</t>
        </is>
      </c>
      <c r="E35" s="11" t="inlineStr">
        <is>
          <t>Consulting</t>
        </is>
      </c>
      <c r="F35" s="12" t="inlineStr">
        <is>
          <t>SARL Delta</t>
        </is>
      </c>
      <c r="G35" s="11" t="inlineStr">
        <is>
          <t>PayPal</t>
        </is>
      </c>
      <c r="H35" s="13" t="n">
        <v>5710.41</v>
      </c>
      <c r="I35" s="14" t="n">
        <v>20</v>
      </c>
      <c r="J35" s="13" t="n">
        <v>1142.08</v>
      </c>
      <c r="K35" s="13" t="n">
        <v>6852.49</v>
      </c>
      <c r="L35" s="17" t="inlineStr">
        <is>
          <t>Annulé</t>
        </is>
      </c>
      <c r="M35" s="12" t="inlineStr">
        <is>
          <t>Voir dossier</t>
        </is>
      </c>
    </row>
    <row r="36" ht="18" customHeight="1">
      <c r="A36" s="6" t="n">
        <v>31</v>
      </c>
      <c r="B36" s="6" t="inlineStr">
        <is>
          <t>25/02/2026</t>
        </is>
      </c>
      <c r="C36" s="6" t="inlineStr">
        <is>
          <t>REC-202603-023</t>
        </is>
      </c>
      <c r="D36" s="7" t="inlineStr">
        <is>
          <t>Mission conseil</t>
        </is>
      </c>
      <c r="E36" s="6" t="inlineStr">
        <is>
          <t>Autres recettes</t>
        </is>
      </c>
      <c r="F36" s="7" t="inlineStr">
        <is>
          <t>SARL Delta</t>
        </is>
      </c>
      <c r="G36" s="6" t="inlineStr">
        <is>
          <t>PayPal</t>
        </is>
      </c>
      <c r="H36" s="8" t="n">
        <v>1109.25</v>
      </c>
      <c r="I36" s="9" t="n">
        <v>10</v>
      </c>
      <c r="J36" s="8" t="n">
        <v>110.92</v>
      </c>
      <c r="K36" s="8" t="n">
        <v>1220.17</v>
      </c>
      <c r="L36" s="17" t="inlineStr">
        <is>
          <t>Annulé</t>
        </is>
      </c>
      <c r="M36" s="7" t="inlineStr">
        <is>
          <t>Relance effectuée</t>
        </is>
      </c>
    </row>
    <row r="37" ht="18" customHeight="1">
      <c r="A37" s="11" t="n">
        <v>32</v>
      </c>
      <c r="B37" s="11" t="inlineStr">
        <is>
          <t>27/02/2026</t>
        </is>
      </c>
      <c r="C37" s="11" t="inlineStr">
        <is>
          <t>REC-202603-010</t>
        </is>
      </c>
      <c r="D37" s="12" t="inlineStr">
        <is>
          <t>Abonnement annuel</t>
        </is>
      </c>
      <c r="E37" s="11" t="inlineStr">
        <is>
          <t>Licences</t>
        </is>
      </c>
      <c r="F37" s="12" t="inlineStr">
        <is>
          <t>Client Zeta</t>
        </is>
      </c>
      <c r="G37" s="11" t="inlineStr">
        <is>
          <t>Virement</t>
        </is>
      </c>
      <c r="H37" s="13" t="n">
        <v>5982.56</v>
      </c>
      <c r="I37" s="14" t="n">
        <v>20</v>
      </c>
      <c r="J37" s="13" t="n">
        <v>1196.51</v>
      </c>
      <c r="K37" s="13" t="n">
        <v>7179.07</v>
      </c>
      <c r="L37" s="15" t="inlineStr">
        <is>
          <t>En attente</t>
        </is>
      </c>
      <c r="M37" s="12" t="inlineStr">
        <is>
          <t>Voir dossier</t>
        </is>
      </c>
    </row>
    <row r="38" ht="18" customHeight="1">
      <c r="A38" s="6" t="n">
        <v>33</v>
      </c>
      <c r="B38" s="6" t="inlineStr">
        <is>
          <t>01/03/2026</t>
        </is>
      </c>
      <c r="C38" s="6" t="inlineStr">
        <is>
          <t>REC-202603-017</t>
        </is>
      </c>
      <c r="D38" s="7" t="inlineStr">
        <is>
          <t>Licence logiciel</t>
        </is>
      </c>
      <c r="E38" s="6" t="inlineStr">
        <is>
          <t>Ventes produits</t>
        </is>
      </c>
      <c r="F38" s="7" t="inlineStr">
        <is>
          <t>SARL Delta</t>
        </is>
      </c>
      <c r="G38" s="6" t="inlineStr">
        <is>
          <t>Virement</t>
        </is>
      </c>
      <c r="H38" s="8" t="n">
        <v>5665.14</v>
      </c>
      <c r="I38" s="9" t="n">
        <v>20</v>
      </c>
      <c r="J38" s="8" t="n">
        <v>1133.03</v>
      </c>
      <c r="K38" s="8" t="n">
        <v>6798.17</v>
      </c>
      <c r="L38" s="15" t="inlineStr">
        <is>
          <t>En attente</t>
        </is>
      </c>
      <c r="M38" s="7" t="inlineStr"/>
    </row>
    <row r="39" ht="18" customHeight="1">
      <c r="A39" s="11" t="n">
        <v>34</v>
      </c>
      <c r="B39" s="11" t="inlineStr">
        <is>
          <t>02/03/2026</t>
        </is>
      </c>
      <c r="C39" s="11" t="inlineStr">
        <is>
          <t>REC-202603-009</t>
        </is>
      </c>
      <c r="D39" s="12" t="inlineStr">
        <is>
          <t>Formation Excel</t>
        </is>
      </c>
      <c r="E39" s="11" t="inlineStr">
        <is>
          <t>Ventes produits</t>
        </is>
      </c>
      <c r="F39" s="12" t="inlineStr">
        <is>
          <t>Client Alpha</t>
        </is>
      </c>
      <c r="G39" s="11" t="inlineStr">
        <is>
          <t>Carte bancaire</t>
        </is>
      </c>
      <c r="H39" s="13" t="n">
        <v>756.03</v>
      </c>
      <c r="I39" s="14" t="n">
        <v>5.5</v>
      </c>
      <c r="J39" s="13" t="n">
        <v>41.58</v>
      </c>
      <c r="K39" s="13" t="n">
        <v>797.61</v>
      </c>
      <c r="L39" s="17" t="inlineStr">
        <is>
          <t>Annulé</t>
        </is>
      </c>
      <c r="M39" s="12" t="inlineStr">
        <is>
          <t>RAS</t>
        </is>
      </c>
    </row>
    <row r="40" ht="18" customHeight="1">
      <c r="A40" s="6" t="n">
        <v>35</v>
      </c>
      <c r="B40" s="6" t="inlineStr">
        <is>
          <t>02/03/2026</t>
        </is>
      </c>
      <c r="C40" s="6" t="inlineStr">
        <is>
          <t>REC-202603-035</t>
        </is>
      </c>
      <c r="D40" s="7" t="inlineStr">
        <is>
          <t>Vente matériel</t>
        </is>
      </c>
      <c r="E40" s="6" t="inlineStr">
        <is>
          <t>Formations</t>
        </is>
      </c>
      <c r="F40" s="7" t="inlineStr">
        <is>
          <t>SARL Delta</t>
        </is>
      </c>
      <c r="G40" s="6" t="inlineStr">
        <is>
          <t>Carte bancaire</t>
        </is>
      </c>
      <c r="H40" s="8" t="n">
        <v>5281.31</v>
      </c>
      <c r="I40" s="9" t="n">
        <v>20</v>
      </c>
      <c r="J40" s="8" t="n">
        <v>1056.26</v>
      </c>
      <c r="K40" s="8" t="n">
        <v>6337.57</v>
      </c>
      <c r="L40" s="16" t="inlineStr">
        <is>
          <t>Partiel</t>
        </is>
      </c>
      <c r="M40" s="7" t="inlineStr">
        <is>
          <t>RAS</t>
        </is>
      </c>
    </row>
    <row r="41" ht="8" customHeight="1"/>
    <row r="42" ht="24" customHeight="1">
      <c r="A42" s="18" t="inlineStr">
        <is>
          <t>TOTAUX</t>
        </is>
      </c>
      <c r="B42" s="19" t="n"/>
      <c r="C42" s="19" t="n"/>
      <c r="D42" s="19" t="n"/>
      <c r="E42" s="19" t="n"/>
      <c r="F42" s="19" t="n"/>
      <c r="G42" s="19" t="n"/>
      <c r="H42" s="20">
        <f>SUM(H6:H40)</f>
        <v/>
      </c>
      <c r="I42" s="19" t="n"/>
      <c r="J42" s="20">
        <f>SUM(J6:J40)</f>
        <v/>
      </c>
      <c r="K42" s="20">
        <f>SUM(K6:K40)</f>
        <v/>
      </c>
      <c r="L42" s="19" t="n"/>
      <c r="M42" s="19" t="n"/>
    </row>
  </sheetData>
  <mergeCells count="4">
    <mergeCell ref="A1:M1"/>
    <mergeCell ref="A2:M2"/>
    <mergeCell ref="A3:M3"/>
    <mergeCell ref="A42:G42"/>
  </mergeCells>
  <dataValidations count="2">
    <dataValidation sqref="L6:L90" showErrorMessage="1" showInputMessage="1" allowBlank="1" errorTitle="Valeur invalide" error="Choisissez un statut dans la liste." type="list">
      <formula1>"Encaissé,En attente,Partiel,Annulé"</formula1>
    </dataValidation>
    <dataValidation sqref="G6:G90" showErrorMessage="1" showInputMessage="1" allowBlank="1" type="list">
      <formula1>"Virement,Chèque,Carte bancaire,Espèces,Prélèvement,PayPal"</formula1>
    </dataValidation>
  </dataValidations>
  <pageMargins left="0.75" right="0.75" top="1" bottom="1" header="0.5" footer="0.5"/>
  <headerFooter>
    <oddHeader>&amp;RMis à jour le 03/03/2026</oddHeader>
    <oddFooter>&amp;C&amp;"Calibri,Italic"Registre des Recettes 2026  |  Page &amp;P /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B2:G31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22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3" customWidth="1" min="8" max="8"/>
  </cols>
  <sheetData>
    <row r="1" ht="12" customHeight="1"/>
    <row r="2" ht="50" customHeight="1">
      <c r="B2" s="21" t="inlineStr">
        <is>
          <t>TABLEAU DE BORD – RECETTES</t>
        </is>
      </c>
    </row>
    <row r="3" ht="14" customHeight="1">
      <c r="B3" s="3" t="inlineStr">
        <is>
          <t>Exercice 2026  •  Au 03 March 2026</t>
        </is>
      </c>
    </row>
    <row r="4" ht="14" customHeight="1">
      <c r="B4" s="4" t="n"/>
      <c r="C4" s="4" t="n"/>
      <c r="D4" s="4" t="n"/>
      <c r="E4" s="4" t="n"/>
      <c r="F4" s="4" t="n"/>
      <c r="G4" s="4" t="n"/>
    </row>
    <row r="5" ht="22" customHeight="1">
      <c r="B5" s="22" t="inlineStr">
        <is>
          <t>💰  Total Recettes TTC</t>
        </is>
      </c>
      <c r="D5" s="23" t="inlineStr">
        <is>
          <t>📊  Total HT</t>
        </is>
      </c>
      <c r="F5" s="24" t="inlineStr">
        <is>
          <t>🏛  Total TVA Collectée</t>
        </is>
      </c>
    </row>
    <row r="6" ht="32" customHeight="1">
      <c r="B6" s="25" t="n">
        <v>151666.63</v>
      </c>
      <c r="D6" s="26" t="n">
        <v>138555.83</v>
      </c>
      <c r="F6" s="27" t="n">
        <v>13110.8</v>
      </c>
    </row>
    <row r="7" ht="18" customHeight="1">
      <c r="B7" s="28" t="inlineStr"/>
      <c r="D7" s="29" t="inlineStr"/>
      <c r="F7" s="30" t="inlineStr"/>
    </row>
    <row r="9" ht="10" customHeight="1"/>
    <row r="10" ht="22" customHeight="1">
      <c r="B10" s="31" t="inlineStr">
        <is>
          <t>✅  Montant Encaissé</t>
        </is>
      </c>
      <c r="D10" s="22" t="inlineStr">
        <is>
          <t>🔢  Nb Opérations</t>
        </is>
      </c>
      <c r="F10" s="32" t="inlineStr">
        <is>
          <t>⏳  En attente (nb)</t>
        </is>
      </c>
    </row>
    <row r="11" ht="32" customHeight="1">
      <c r="B11" s="33" t="n">
        <v>21289.67</v>
      </c>
      <c r="D11" s="34" t="n">
        <v>35</v>
      </c>
      <c r="F11" s="35" t="n">
        <v>10</v>
      </c>
    </row>
    <row r="12" ht="18" customHeight="1">
      <c r="B12" s="36" t="inlineStr"/>
      <c r="D12" s="28" t="inlineStr"/>
      <c r="F12" s="37" t="inlineStr"/>
    </row>
    <row r="14" ht="10" customHeight="1"/>
    <row r="15" ht="24" customHeight="1">
      <c r="B15" s="38" t="inlineStr">
        <is>
          <t>SYNTHÈSE PAR CATÉGORIE</t>
        </is>
      </c>
    </row>
    <row r="16" ht="20" customHeight="1">
      <c r="B16" s="39" t="inlineStr">
        <is>
          <t>Catégorie</t>
        </is>
      </c>
      <c r="C16" s="39" t="inlineStr">
        <is>
          <t>Nb Opérations</t>
        </is>
      </c>
      <c r="D16" s="39" t="inlineStr">
        <is>
          <t>Total HT (€)</t>
        </is>
      </c>
      <c r="E16" s="39" t="inlineStr">
        <is>
          <t>Total TVA (€)</t>
        </is>
      </c>
      <c r="F16" s="39" t="inlineStr">
        <is>
          <t>Total TTC (€)</t>
        </is>
      </c>
      <c r="G16" s="39" t="inlineStr">
        <is>
          <t>% du CA</t>
        </is>
      </c>
    </row>
    <row r="17" ht="17" customHeight="1">
      <c r="B17" s="7" t="inlineStr">
        <is>
          <t>Licences</t>
        </is>
      </c>
      <c r="C17" s="40" t="n">
        <v>8</v>
      </c>
      <c r="D17" s="8" t="n">
        <v>44393.29</v>
      </c>
      <c r="E17" s="8" t="n">
        <v>3833.31</v>
      </c>
      <c r="F17" s="8" t="n">
        <v>48226.6</v>
      </c>
      <c r="G17" s="9" t="n">
        <v>31.8</v>
      </c>
    </row>
    <row r="18" ht="17" customHeight="1">
      <c r="B18" s="12" t="inlineStr">
        <is>
          <t>Consulting</t>
        </is>
      </c>
      <c r="C18" s="41" t="n">
        <v>4</v>
      </c>
      <c r="D18" s="13" t="n">
        <v>25462.09</v>
      </c>
      <c r="E18" s="13" t="n">
        <v>2903.35</v>
      </c>
      <c r="F18" s="13" t="n">
        <v>28365.44</v>
      </c>
      <c r="G18" s="14" t="n">
        <v>18.7</v>
      </c>
    </row>
    <row r="19" ht="17" customHeight="1">
      <c r="B19" s="7" t="inlineStr">
        <is>
          <t>Formations</t>
        </is>
      </c>
      <c r="C19" s="40" t="n">
        <v>7</v>
      </c>
      <c r="D19" s="8" t="n">
        <v>24689.07</v>
      </c>
      <c r="E19" s="8" t="n">
        <v>2952.32</v>
      </c>
      <c r="F19" s="8" t="n">
        <v>27641.39</v>
      </c>
      <c r="G19" s="9" t="n">
        <v>18.2</v>
      </c>
    </row>
    <row r="20" ht="17" customHeight="1">
      <c r="B20" s="12" t="inlineStr">
        <is>
          <t>Ventes produits</t>
        </is>
      </c>
      <c r="C20" s="41" t="n">
        <v>7</v>
      </c>
      <c r="D20" s="13" t="n">
        <v>19741.74</v>
      </c>
      <c r="E20" s="13" t="n">
        <v>1958.62</v>
      </c>
      <c r="F20" s="13" t="n">
        <v>21700.36</v>
      </c>
      <c r="G20" s="14" t="n">
        <v>14.3</v>
      </c>
    </row>
    <row r="21" ht="17" customHeight="1">
      <c r="B21" s="7" t="inlineStr">
        <is>
          <t>Autres recettes</t>
        </is>
      </c>
      <c r="C21" s="40" t="n">
        <v>5</v>
      </c>
      <c r="D21" s="8" t="n">
        <v>13349.46</v>
      </c>
      <c r="E21" s="8" t="n">
        <v>777.36</v>
      </c>
      <c r="F21" s="8" t="n">
        <v>14126.82</v>
      </c>
      <c r="G21" s="9" t="n">
        <v>9.300000000000001</v>
      </c>
    </row>
    <row r="22" ht="17" customHeight="1">
      <c r="B22" s="12" t="inlineStr">
        <is>
          <t>Abonnements</t>
        </is>
      </c>
      <c r="C22" s="41" t="n">
        <v>3</v>
      </c>
      <c r="D22" s="13" t="n">
        <v>9901.1</v>
      </c>
      <c r="E22" s="13" t="n">
        <v>685.84</v>
      </c>
      <c r="F22" s="13" t="n">
        <v>10586.94</v>
      </c>
      <c r="G22" s="14" t="n">
        <v>7</v>
      </c>
    </row>
    <row r="23" ht="17" customHeight="1">
      <c r="B23" s="7" t="inlineStr">
        <is>
          <t>Prestations services</t>
        </is>
      </c>
      <c r="C23" s="40" t="n">
        <v>1</v>
      </c>
      <c r="D23" s="8" t="n">
        <v>1019.08</v>
      </c>
      <c r="E23" s="8" t="n">
        <v>0</v>
      </c>
      <c r="F23" s="8" t="n">
        <v>1019.08</v>
      </c>
      <c r="G23" s="9" t="n">
        <v>0.7</v>
      </c>
    </row>
    <row r="24" ht="22" customHeight="1">
      <c r="B24" s="42" t="inlineStr">
        <is>
          <t>TOTAL</t>
        </is>
      </c>
      <c r="C24" s="43" t="n">
        <v>35</v>
      </c>
      <c r="D24" s="44" t="n">
        <v>138555.83</v>
      </c>
      <c r="E24" s="44" t="n">
        <v>13110.8</v>
      </c>
      <c r="F24" s="44" t="n">
        <v>151666.63</v>
      </c>
      <c r="G24" s="45" t="n">
        <v>100</v>
      </c>
    </row>
    <row r="27" ht="24" customHeight="1">
      <c r="B27" s="38" t="inlineStr">
        <is>
          <t>ÉVOLUTION MENSUELLE 2026</t>
        </is>
      </c>
    </row>
    <row r="28" ht="20" customHeight="1">
      <c r="B28" s="39" t="inlineStr">
        <is>
          <t>Mois</t>
        </is>
      </c>
      <c r="C28" s="39" t="inlineStr">
        <is>
          <t>Nb Opérations</t>
        </is>
      </c>
      <c r="D28" s="39" t="inlineStr">
        <is>
          <t>Total HT (€)</t>
        </is>
      </c>
      <c r="E28" s="39" t="inlineStr">
        <is>
          <t>Total TVA (€)</t>
        </is>
      </c>
      <c r="F28" s="39" t="inlineStr">
        <is>
          <t>Total TTC (€)</t>
        </is>
      </c>
      <c r="G28" s="39" t="inlineStr">
        <is>
          <t>Cumul TTC (€)</t>
        </is>
      </c>
    </row>
    <row r="29" ht="17" customHeight="1">
      <c r="B29" s="11" t="inlineStr">
        <is>
          <t>Jan</t>
        </is>
      </c>
      <c r="C29" s="41" t="n">
        <v>16</v>
      </c>
      <c r="D29" s="13" t="n">
        <v>55150.42</v>
      </c>
      <c r="E29" s="13" t="n">
        <v>4689.52</v>
      </c>
      <c r="F29" s="13" t="n">
        <v>59839.94</v>
      </c>
      <c r="G29" s="13" t="n">
        <v>59839.94</v>
      </c>
    </row>
    <row r="30" ht="17" customHeight="1">
      <c r="B30" s="6" t="inlineStr">
        <is>
          <t>Fév</t>
        </is>
      </c>
      <c r="C30" s="40" t="n">
        <v>16</v>
      </c>
      <c r="D30" s="8" t="n">
        <v>71702.92999999999</v>
      </c>
      <c r="E30" s="8" t="n">
        <v>6190.41</v>
      </c>
      <c r="F30" s="8" t="n">
        <v>77893.34</v>
      </c>
      <c r="G30" s="8" t="n">
        <v>137733.28</v>
      </c>
    </row>
    <row r="31" ht="17" customHeight="1">
      <c r="B31" s="11" t="inlineStr">
        <is>
          <t>Mar</t>
        </is>
      </c>
      <c r="C31" s="41" t="n">
        <v>3</v>
      </c>
      <c r="D31" s="13" t="n">
        <v>11702.48</v>
      </c>
      <c r="E31" s="13" t="n">
        <v>2230.87</v>
      </c>
      <c r="F31" s="13" t="n">
        <v>13933.35</v>
      </c>
      <c r="G31" s="13" t="n">
        <v>151666.63</v>
      </c>
    </row>
  </sheetData>
  <mergeCells count="22">
    <mergeCell ref="B2:G2"/>
    <mergeCell ref="B3:G3"/>
    <mergeCell ref="B5:C5"/>
    <mergeCell ref="B6:C6"/>
    <mergeCell ref="B7:C7"/>
    <mergeCell ref="D5:E5"/>
    <mergeCell ref="D6:E6"/>
    <mergeCell ref="D7:E7"/>
    <mergeCell ref="F5:G5"/>
    <mergeCell ref="F6:G6"/>
    <mergeCell ref="F7:G7"/>
    <mergeCell ref="B10:C10"/>
    <mergeCell ref="B11:C11"/>
    <mergeCell ref="B12:C12"/>
    <mergeCell ref="D10:E10"/>
    <mergeCell ref="D11:E11"/>
    <mergeCell ref="D12:E12"/>
    <mergeCell ref="F10:G10"/>
    <mergeCell ref="F11:G11"/>
    <mergeCell ref="F12:G12"/>
    <mergeCell ref="B15:G15"/>
    <mergeCell ref="B27:G27"/>
  </mergeCells>
  <pageMargins left="0.75" right="0.75" top="1" bottom="1" header="0.5" footer="0.5"/>
  <headerFooter>
    <oddHeader>&amp;RMis à jour le 03/03/2026</oddHeader>
    <oddFooter>&amp;C&amp;"Calibri,Italic"Registre des Recettes 2026  |  Page &amp;P / &amp;N</oddFooter>
    <evenHeader/>
    <evenFooter/>
    <firstHeader/>
    <firstFooter/>
  </headerFooter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10B981"/>
    <outlinePr summaryBelow="1" summaryRight="1"/>
    <pageSetUpPr/>
  </sheetPr>
  <dimension ref="B1:F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8" customWidth="1" min="3" max="3"/>
    <col width="18" customWidth="1" min="4" max="4"/>
    <col width="18" customWidth="1" min="5" max="5"/>
    <col width="18" customWidth="1" min="6" max="6"/>
    <col width="3" customWidth="1" min="7" max="7"/>
  </cols>
  <sheetData>
    <row r="1" ht="40" customHeight="1">
      <c r="B1" s="46" t="inlineStr">
        <is>
          <t>ANALYSE PAR STATUT DE PAIEMENT</t>
        </is>
      </c>
    </row>
    <row r="2" ht="16" customHeight="1">
      <c r="B2" s="47" t="inlineStr">
        <is>
          <t>Registre des recettes – 03/03/2026</t>
        </is>
      </c>
    </row>
    <row r="3" ht="10" customHeight="1"/>
    <row r="4" ht="22" customHeight="1">
      <c r="B4" s="48" t="inlineStr">
        <is>
          <t>Statut</t>
        </is>
      </c>
      <c r="C4" s="48" t="inlineStr">
        <is>
          <t>Nb Dossiers</t>
        </is>
      </c>
      <c r="D4" s="48" t="inlineStr">
        <is>
          <t>Total TTC (€)</t>
        </is>
      </c>
      <c r="E4" s="48" t="inlineStr">
        <is>
          <t>% Montant</t>
        </is>
      </c>
      <c r="F4" s="48" t="inlineStr">
        <is>
          <t>Observation</t>
        </is>
      </c>
    </row>
    <row r="5" ht="20" customHeight="1">
      <c r="B5" s="49" t="inlineStr">
        <is>
          <t>Encaissé</t>
        </is>
      </c>
      <c r="C5" s="50" t="n">
        <v>7</v>
      </c>
      <c r="D5" s="51" t="n">
        <v>21289.67</v>
      </c>
      <c r="E5" s="52" t="n">
        <v>14</v>
      </c>
      <c r="F5" s="53" t="inlineStr">
        <is>
          <t>Règlement reçu et comptabilisé</t>
        </is>
      </c>
    </row>
    <row r="6" ht="20" customHeight="1">
      <c r="B6" s="54" t="inlineStr">
        <is>
          <t>En attente</t>
        </is>
      </c>
      <c r="C6" s="55" t="n">
        <v>10</v>
      </c>
      <c r="D6" s="56" t="n">
        <v>46551.11</v>
      </c>
      <c r="E6" s="57" t="n">
        <v>30.7</v>
      </c>
      <c r="F6" s="58" t="inlineStr">
        <is>
          <t>Relance à prévoir si délai dépassé</t>
        </is>
      </c>
    </row>
    <row r="7" ht="20" customHeight="1">
      <c r="B7" s="59" t="inlineStr">
        <is>
          <t>Partiel</t>
        </is>
      </c>
      <c r="C7" s="50" t="n">
        <v>8</v>
      </c>
      <c r="D7" s="51" t="n">
        <v>48580.29</v>
      </c>
      <c r="E7" s="52" t="n">
        <v>32</v>
      </c>
      <c r="F7" s="53" t="inlineStr">
        <is>
          <t>Solde restant dû à récupérer</t>
        </is>
      </c>
    </row>
    <row r="8" ht="20" customHeight="1">
      <c r="B8" s="60" t="inlineStr">
        <is>
          <t>Annulé</t>
        </is>
      </c>
      <c r="C8" s="55" t="n">
        <v>10</v>
      </c>
      <c r="D8" s="56" t="n">
        <v>35245.56</v>
      </c>
      <c r="E8" s="57" t="n">
        <v>23.2</v>
      </c>
      <c r="F8" s="58" t="inlineStr">
        <is>
          <t>Opération à extourner en comptabilité</t>
        </is>
      </c>
    </row>
    <row r="9" ht="22" customHeight="1">
      <c r="B9" s="61" t="inlineStr">
        <is>
          <t>TOTAL</t>
        </is>
      </c>
      <c r="C9" s="62" t="n">
        <v>35</v>
      </c>
      <c r="D9" s="44" t="n">
        <v>151666.63</v>
      </c>
      <c r="E9" s="45" t="n">
        <v>100</v>
      </c>
      <c r="F9" s="62" t="inlineStr"/>
    </row>
  </sheetData>
  <mergeCells count="2">
    <mergeCell ref="B1:F1"/>
    <mergeCell ref="B2:F2"/>
  </mergeCells>
  <pageMargins left="0.75" right="0.75" top="1" bottom="1" header="0.5" footer="0.5"/>
  <headerFooter>
    <oddHeader>&amp;RMis à jour le 03/03/2026</oddHeader>
    <oddFooter>&amp;C&amp;"Calibri,Italic"Registre des Recettes 2026  |  Page &amp;P / &amp;N</oddFooter>
    <evenHeader/>
    <evenFooter/>
    <firstHeader/>
    <firstFooter/>
  </headerFooter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F59E0B"/>
    <outlinePr summaryBelow="1" summaryRight="1"/>
    <pageSetUpPr/>
  </sheetPr>
  <dimension ref="B1:C36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55" customWidth="1" min="3" max="3"/>
    <col width="4" customWidth="1" min="4" max="4"/>
  </cols>
  <sheetData>
    <row r="1" ht="42" customHeight="1">
      <c r="B1" s="46" t="inlineStr">
        <is>
          <t>GUIDE D'UTILISATION – REGISTRE DES RECETTES</t>
        </is>
      </c>
    </row>
    <row r="2" ht="16" customHeight="1">
      <c r="B2" s="47" t="inlineStr">
        <is>
          <t>Document de référence – 03/03/2026</t>
        </is>
      </c>
    </row>
    <row r="4" ht="22" customHeight="1">
      <c r="B4" s="63" t="inlineStr">
        <is>
          <t>▌ PRÉSENTATION</t>
        </is>
      </c>
    </row>
    <row r="5" ht="18" customHeight="1">
      <c r="B5" s="64" t="inlineStr">
        <is>
          <t>Objet</t>
        </is>
      </c>
      <c r="C5" s="65" t="inlineStr">
        <is>
          <t>Ce registre permet de consigner toutes les recettes encaissées ou à encaisser dans le cadre de votre activité professionnelle ou associative.</t>
        </is>
      </c>
    </row>
    <row r="6" ht="18" customHeight="1">
      <c r="B6" s="64" t="inlineStr">
        <is>
          <t>Conformité</t>
        </is>
      </c>
      <c r="C6" s="66" t="inlineStr">
        <is>
          <t>Recommandé pour les micro-entrepreneurs, TPE/PME, associations et professions libérales soumis à obligation de traçabilité comptable.</t>
        </is>
      </c>
    </row>
    <row r="7" ht="8" customHeight="1"/>
    <row r="8" ht="22" customHeight="1">
      <c r="B8" s="63" t="inlineStr">
        <is>
          <t>▌ FEUILLES DU CLASSEUR</t>
        </is>
      </c>
    </row>
    <row r="9" ht="18" customHeight="1">
      <c r="B9" s="64" t="inlineStr">
        <is>
          <t>Registre Recettes</t>
        </is>
      </c>
      <c r="C9" s="65" t="inlineStr">
        <is>
          <t>Tableau principal de saisie de toutes les recettes. Complétez chaque colonne avec soin.</t>
        </is>
      </c>
    </row>
    <row r="10" ht="18" customHeight="1">
      <c r="B10" s="64" t="inlineStr">
        <is>
          <t>Tableau de Bord</t>
        </is>
      </c>
      <c r="C10" s="66" t="inlineStr">
        <is>
          <t>Synthèses automatiques : KPI, répartition par catégorie et évolution mensuelle (mise à jour auto).</t>
        </is>
      </c>
    </row>
    <row r="11" ht="18" customHeight="1">
      <c r="B11" s="64" t="inlineStr">
        <is>
          <t>Analyse Statuts</t>
        </is>
      </c>
      <c r="C11" s="65" t="inlineStr">
        <is>
          <t>Vue consolidée des encaissements par statut avec graphique de répartition.</t>
        </is>
      </c>
    </row>
    <row r="12" ht="18" customHeight="1">
      <c r="B12" s="64" t="inlineStr">
        <is>
          <t>Instructions</t>
        </is>
      </c>
      <c r="C12" s="66" t="inlineStr">
        <is>
          <t>Le présent guide d'utilisation.</t>
        </is>
      </c>
    </row>
    <row r="13" ht="8" customHeight="1"/>
    <row r="14" ht="22" customHeight="1">
      <c r="B14" s="63" t="inlineStr">
        <is>
          <t>▌ SAISIE DES DONNÉES</t>
        </is>
      </c>
    </row>
    <row r="15" ht="18" customHeight="1">
      <c r="B15" s="64" t="inlineStr">
        <is>
          <t>N°</t>
        </is>
      </c>
      <c r="C15" s="65" t="inlineStr">
        <is>
          <t>Numéro d'ordre séquentiel. Saisissez 1, 2, 3… ou utilisez une formule =LIGNE()-5.</t>
        </is>
      </c>
    </row>
    <row r="16" ht="18" customHeight="1">
      <c r="B16" s="64" t="inlineStr">
        <is>
          <t>Date</t>
        </is>
      </c>
      <c r="C16" s="66" t="inlineStr">
        <is>
          <t>Date de la recette ou de la facturation au format JJ/MM/AAAA.</t>
        </is>
      </c>
    </row>
    <row r="17" ht="18" customHeight="1">
      <c r="B17" s="64" t="inlineStr">
        <is>
          <t>Référence</t>
        </is>
      </c>
      <c r="C17" s="65" t="inlineStr">
        <is>
          <t>Numéro de facture ou de reçu (ex. REC-2026-001). Doit être unique.</t>
        </is>
      </c>
    </row>
    <row r="18" ht="18" customHeight="1">
      <c r="B18" s="64" t="inlineStr">
        <is>
          <t>Description</t>
        </is>
      </c>
      <c r="C18" s="66" t="inlineStr">
        <is>
          <t>Libellé clair de la prestation, vente ou recette concernée.</t>
        </is>
      </c>
    </row>
    <row r="19" ht="18" customHeight="1">
      <c r="B19" s="64" t="inlineStr">
        <is>
          <t>Catégorie</t>
        </is>
      </c>
      <c r="C19" s="65" t="inlineStr">
        <is>
          <t>Regroupez vos recettes par nature pour faciliter l'analyse (Ventes, Services, etc.).</t>
        </is>
      </c>
    </row>
    <row r="20" ht="18" customHeight="1">
      <c r="B20" s="64" t="inlineStr">
        <is>
          <t>Client / Source</t>
        </is>
      </c>
      <c r="C20" s="66" t="inlineStr">
        <is>
          <t>Nom du client ou de la source de la recette.</t>
        </is>
      </c>
    </row>
    <row r="21" ht="18" customHeight="1">
      <c r="B21" s="64" t="inlineStr">
        <is>
          <t>Mode Paiement</t>
        </is>
      </c>
      <c r="C21" s="65" t="inlineStr">
        <is>
          <t>Sélectionnez dans la liste déroulante : Virement, Chèque, CB, Espèces, etc.</t>
        </is>
      </c>
    </row>
    <row r="22" ht="18" customHeight="1">
      <c r="B22" s="64" t="inlineStr">
        <is>
          <t>Montant HT</t>
        </is>
      </c>
      <c r="C22" s="66" t="inlineStr">
        <is>
          <t>Montant hors taxes en euros. Saisir un nombre positif.</t>
        </is>
      </c>
    </row>
    <row r="23" ht="18" customHeight="1">
      <c r="B23" s="64" t="inlineStr">
        <is>
          <t>TVA %</t>
        </is>
      </c>
      <c r="C23" s="65" t="inlineStr">
        <is>
          <t>Taux de TVA applicable : 0, 5.5, 10 ou 20. Laissez 0 si non assujetti.</t>
        </is>
      </c>
    </row>
    <row r="24" ht="18" customHeight="1">
      <c r="B24" s="64" t="inlineStr">
        <is>
          <t>Montant TVA</t>
        </is>
      </c>
      <c r="C24" s="66" t="inlineStr">
        <is>
          <t>Calculé automatiquement : = Montant HT × TVA % / 100.</t>
        </is>
      </c>
    </row>
    <row r="25" ht="18" customHeight="1">
      <c r="B25" s="64" t="inlineStr">
        <is>
          <t>Montant TTC</t>
        </is>
      </c>
      <c r="C25" s="65" t="inlineStr">
        <is>
          <t>Total toutes taxes comprises : = HT + TVA. Vérifiez la cohérence.</t>
        </is>
      </c>
    </row>
    <row r="26" ht="18" customHeight="1">
      <c r="B26" s="64" t="inlineStr">
        <is>
          <t>Statut</t>
        </is>
      </c>
      <c r="C26" s="66" t="inlineStr">
        <is>
          <t>Sélectionnez dans la liste : Encaissé / En attente / Partiel / Annulé.</t>
        </is>
      </c>
    </row>
    <row r="27" ht="18" customHeight="1">
      <c r="B27" s="64" t="inlineStr">
        <is>
          <t>Observations</t>
        </is>
      </c>
      <c r="C27" s="65" t="inlineStr">
        <is>
          <t>Champ libre : notes, référence dossier, rappel, acompte reçu, etc.</t>
        </is>
      </c>
    </row>
    <row r="28" ht="8" customHeight="1"/>
    <row r="29" ht="22" customHeight="1">
      <c r="B29" s="63" t="inlineStr">
        <is>
          <t>▌ CONSEILS PRATIQUES</t>
        </is>
      </c>
    </row>
    <row r="30" ht="18" customHeight="1">
      <c r="B30" s="64" t="inlineStr">
        <is>
          <t>Sauvegarde</t>
        </is>
      </c>
      <c r="C30" s="66" t="inlineStr">
        <is>
          <t>Enregistrez ce fichier après chaque saisie. Conservez une copie mensuelle.</t>
        </is>
      </c>
    </row>
    <row r="31" ht="18" customHeight="1">
      <c r="B31" s="64" t="inlineStr">
        <is>
          <t>Numérotation</t>
        </is>
      </c>
      <c r="C31" s="65" t="inlineStr">
        <is>
          <t>Ne supprimez jamais une ligne existante : annulez avec le statut 'Annulé'.</t>
        </is>
      </c>
    </row>
    <row r="32" ht="18" customHeight="1">
      <c r="B32" s="64" t="inlineStr">
        <is>
          <t>Export PDF</t>
        </is>
      </c>
      <c r="C32" s="66" t="inlineStr">
        <is>
          <t>En fin de mois ou d'exercice, exportez chaque feuille en PDF pour archivage.</t>
        </is>
      </c>
    </row>
    <row r="33" ht="18" customHeight="1">
      <c r="B33" s="64" t="inlineStr">
        <is>
          <t>Protection</t>
        </is>
      </c>
      <c r="C33" s="65" t="inlineStr">
        <is>
          <t>Protégez la feuille (Révision &gt; Protéger la feuille) pour éviter les erreurs.</t>
        </is>
      </c>
    </row>
    <row r="34" ht="18" customHeight="1">
      <c r="B34" s="64" t="inlineStr">
        <is>
          <t>Conformité RGPD</t>
        </is>
      </c>
      <c r="C34" s="66" t="inlineStr">
        <is>
          <t>Ne stockez pas de données personnelles sensibles dans les champs libres.</t>
        </is>
      </c>
    </row>
    <row r="36" ht="32" customHeight="1">
      <c r="B36" s="67" t="inlineStr">
        <is>
          <t>© Registre Recettes – Généré le 03/03/2026 – Usage professionnel</t>
        </is>
      </c>
    </row>
  </sheetData>
  <mergeCells count="7">
    <mergeCell ref="B1:C1"/>
    <mergeCell ref="B2:C2"/>
    <mergeCell ref="B4:C4"/>
    <mergeCell ref="B8:C8"/>
    <mergeCell ref="B14:C14"/>
    <mergeCell ref="B29:C29"/>
    <mergeCell ref="B36:C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2026-03-03T18:59:28Z</dcterms:created>
  <dcterms:modified xmlns:dcterms="http://purl.org/dc/terms/" xmlns:xsi="http://www.w3.org/2001/XMLSchema-instance" xsi:type="dcterms:W3CDTF">2026-03-03T18:59:28Z</dcterms:modified>
</cp:coreProperties>
</file>